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maruso\OneDrive - Nacionalinė švietimo agentura\Documents\svis\BU\Statist lentelės 2022-2023\"/>
    </mc:Choice>
  </mc:AlternateContent>
  <xr:revisionPtr revIDLastSave="2" documentId="14_{4C13214C-F8D8-49E2-BAC1-58D502794016}" xr6:coauthVersionLast="36" xr6:coauthVersionMax="36" xr10:uidLastSave="{9B915C25-2302-458B-B14C-256F806921C5}"/>
  <bookViews>
    <workbookView xWindow="-105" yWindow="-105" windowWidth="19425" windowHeight="10425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0" i="1" l="1"/>
  <c r="S70" i="1"/>
  <c r="R70" i="1"/>
  <c r="T63" i="1"/>
  <c r="S63" i="1"/>
  <c r="R63" i="1"/>
  <c r="T54" i="1"/>
  <c r="S54" i="1"/>
  <c r="R54" i="1"/>
  <c r="T41" i="1"/>
  <c r="S41" i="1"/>
  <c r="R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Marija Usovaitė</author>
  </authors>
  <commentList>
    <comment ref="E6" authorId="0" shapeId="0" xr:uid="{00000000-0006-0000-0000-000001000000}">
      <text>
        <r>
          <rPr>
            <sz val="8"/>
            <color indexed="81"/>
            <rFont val="Tahoma"/>
            <family val="2"/>
            <charset val="186"/>
          </rPr>
          <t>Ugdymo lėšų vadovėliams ir kitoms mokymo priemonėms suma savivaldybėje dalinama iš mokinių, besimokančių pagal priešm., ikimok., bendrojo ugdymo programas, skaičiaus.
Mokinių skaičius skaičiuojamas 2014 m. rugsėjo 1 d. duomenimis.</t>
        </r>
      </text>
    </comment>
    <comment ref="H6" authorId="0" shapeId="0" xr:uid="{00000000-0006-0000-0000-000002000000}">
      <text>
        <r>
          <rPr>
            <sz val="8"/>
            <color indexed="81"/>
            <rFont val="Tahoma"/>
            <family val="2"/>
            <charset val="186"/>
          </rPr>
          <t>Ugdymo lėšų vadovėliams ir kitoms mokymo priemonėms suma savivaldybėje dalinama iš mokinių, besimokančių pagal priešm., ikimok., bendrojo ugdymo programas, skaičiaus.
Mokinių skaičius skaičiuojamas 2015 m. rugsėjo 1 d. duomenimis.</t>
        </r>
      </text>
    </comment>
    <comment ref="K6" authorId="0" shapeId="0" xr:uid="{00000000-0006-0000-0000-000003000000}">
      <text>
        <r>
          <rPr>
            <sz val="8"/>
            <color indexed="81"/>
            <rFont val="Tahoma"/>
            <family val="2"/>
            <charset val="186"/>
          </rPr>
          <t>Ugdymo lėšų vadovėliams ir kitoms mokymo priemonėms suma savivaldybėje dalinama iš mokinių, besimokančių pagal priešm., ikimok., bendrojo ugdymo programas, skaičiaus.
Mokinių skaičius skaičiuojamas 2016 m. rugsėjo 1 d. duomenimis.</t>
        </r>
      </text>
    </comment>
    <comment ref="N6" authorId="0" shapeId="0" xr:uid="{00000000-0006-0000-0000-000004000000}">
      <text>
        <r>
          <rPr>
            <sz val="8"/>
            <color indexed="81"/>
            <rFont val="Tahoma"/>
            <family val="2"/>
            <charset val="186"/>
          </rPr>
          <t>Ugdymo lėšų vadovėliams ir kitoms mokymo priemonėms suma savivaldybėje dalinama iš mokinių, besimokančių pagal priešm., ikimok., bendrojo ugdymo programas, skaičiaus.
Mokinių skaičius skaičiuojamas 2017 m. rugsėjo 1 d. duomenimis.</t>
        </r>
      </text>
    </comment>
    <comment ref="Q6" authorId="0" shapeId="0" xr:uid="{18DB7C8D-970D-4F77-9ECA-2BD319CFD09F}">
      <text>
        <r>
          <rPr>
            <sz val="8"/>
            <color indexed="81"/>
            <rFont val="Tahoma"/>
            <family val="2"/>
            <charset val="186"/>
          </rPr>
          <t>Ugdymo lėšų vadovėliams ir kitoms mokymo priemonėms suma savivaldybėje dalinama iš mokinių, besimokančių pagal priešm., ikimok., bendrojo ugdymo programas, skaičiaus.
Mokinių skaičius skaičiuojamas 2018 m. rugsėjo 1 d. duomenimis.</t>
        </r>
      </text>
    </comment>
    <comment ref="T6" authorId="0" shapeId="0" xr:uid="{00000000-0006-0000-0000-000005000000}">
      <text>
        <r>
          <rPr>
            <sz val="8"/>
            <color indexed="81"/>
            <rFont val="Tahoma"/>
            <family val="2"/>
            <charset val="186"/>
          </rPr>
          <t>Ugdymo lėšų vadovėliams ir kitoms mokymo priemonėms suma savivaldybėje dalinama iš mokinių, besimokančių pagal priešm., ikimok., bendrojo ugdymo programas, skaičiaus.
Mokinių skaičius skaičiuojamas 2019 m. rugsėjo 1 d. duomenimis.</t>
        </r>
      </text>
    </comment>
    <comment ref="W6" authorId="0" shapeId="0" xr:uid="{34099F02-6F2C-452E-B11A-EE48FF00CEB9}">
      <text>
        <r>
          <rPr>
            <sz val="8"/>
            <color indexed="81"/>
            <rFont val="Tahoma"/>
            <family val="2"/>
            <charset val="186"/>
          </rPr>
          <t>Ugdymo lėšų vadovėliams ir kitoms mokymo priemonėms suma savivaldybėje dalinama iš mokinių, besimokančių pagal priešm., ikimok., bendrojo ugdymo programas, skaičiaus.
Mokinių skaičius skaičiuojamas 2020 m. rugsėjo 1 d. duomenimis.</t>
        </r>
      </text>
    </comment>
    <comment ref="Z6" authorId="0" shapeId="0" xr:uid="{19F9EB79-7DBB-4BC2-96C4-C2DA393FD89D}">
      <text>
        <r>
          <rPr>
            <sz val="8"/>
            <color indexed="81"/>
            <rFont val="Tahoma"/>
            <family val="2"/>
            <charset val="186"/>
          </rPr>
          <t>Ugdymo lėšų vadovėliams ir kitoms mokymo priemonėms suma savivaldybėje dalinama iš mokinių, besimokančių pagal priešm., ikimok., bendrojo ugdymo programas, skaičiaus.
Mokinių skaičius skaičiuojamas 2021 m. rugsėjo 1 d. duomenimis.</t>
        </r>
      </text>
    </comment>
  </commentList>
</comments>
</file>

<file path=xl/sharedStrings.xml><?xml version="1.0" encoding="utf-8"?>
<sst xmlns="http://schemas.openxmlformats.org/spreadsheetml/2006/main" count="96" uniqueCount="72">
  <si>
    <t>Akmenės r. sav.</t>
  </si>
  <si>
    <t>Anykščių r. sav.</t>
  </si>
  <si>
    <t>Biržų r. sav.</t>
  </si>
  <si>
    <t>Druskininkų sav.</t>
  </si>
  <si>
    <t>Elektrėnų sav.</t>
  </si>
  <si>
    <t>Jonavos r. sav.</t>
  </si>
  <si>
    <t>Joniškio r. sav.</t>
  </si>
  <si>
    <t>Jurbarko r. sav.</t>
  </si>
  <si>
    <t>Kaišiadorių r. sav.</t>
  </si>
  <si>
    <t>Kėdainių r. sav.</t>
  </si>
  <si>
    <t>Kelmės r. sav.</t>
  </si>
  <si>
    <t>Kretingos r. sav.</t>
  </si>
  <si>
    <t>Lazdijų r. sav.</t>
  </si>
  <si>
    <t>Marijampolės sav.</t>
  </si>
  <si>
    <t>Mažeikių r. sav.</t>
  </si>
  <si>
    <t>Pakruojo r. sav.</t>
  </si>
  <si>
    <t>Pasvalio r. sav.</t>
  </si>
  <si>
    <t>Plungės r. sav.</t>
  </si>
  <si>
    <t>Prienų r. sav.</t>
  </si>
  <si>
    <t>Radviliškio r. sav.</t>
  </si>
  <si>
    <t>Raseinių r. sav.</t>
  </si>
  <si>
    <t>Rokiškio r. sav.</t>
  </si>
  <si>
    <t>Šakių r. sav.</t>
  </si>
  <si>
    <t>Šalčininkų r. sav.</t>
  </si>
  <si>
    <t>Šilalės r. sav.</t>
  </si>
  <si>
    <t>Šilutės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</si>
  <si>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</si>
  <si>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</si>
  <si>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</si>
  <si>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</si>
  <si>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</si>
  <si>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</si>
  <si>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</si>
  <si>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</si>
  <si>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Suvestinė</t>
  </si>
  <si>
    <t>Birštono sav.</t>
  </si>
  <si>
    <t>Ignalinos r. sav.</t>
  </si>
  <si>
    <t>Kalvarijos sav.</t>
  </si>
  <si>
    <t>Kazlų Rūdos sav.</t>
  </si>
  <si>
    <t>Kupiškio r. sav.</t>
  </si>
  <si>
    <t>Molėtų r. sav.</t>
  </si>
  <si>
    <t>Neringos sav.</t>
  </si>
  <si>
    <t>Pagėgių sav.</t>
  </si>
  <si>
    <t>Rietavo sav.</t>
  </si>
  <si>
    <t>Skuodo r. sav.</t>
  </si>
  <si>
    <t>Širvintų r. sav.</t>
  </si>
  <si>
    <t>Zarasų r. sav.</t>
  </si>
  <si>
    <t>Alytaus m. sav.</t>
  </si>
  <si>
    <t>Kauno m. sav.</t>
  </si>
  <si>
    <t>Klaipėdos m. sav.</t>
  </si>
  <si>
    <t>Palangos m. sav.</t>
  </si>
  <si>
    <t>Panevėžio m. sav.</t>
  </si>
  <si>
    <t>Šiaulių m. sav.</t>
  </si>
  <si>
    <t>Vilniaus m. sav.</t>
  </si>
  <si>
    <t>Visagino sav.</t>
  </si>
  <si>
    <t>Alytaus r. sav.</t>
  </si>
  <si>
    <t>Kauno r. sav.</t>
  </si>
  <si>
    <t>Klaipėdos r. sav.</t>
  </si>
  <si>
    <t>Panevėžio r. sav.</t>
  </si>
  <si>
    <t>Šiaulių r. sav.</t>
  </si>
  <si>
    <t>Vilniaus r. sav.</t>
  </si>
  <si>
    <t>Mokinių skaičius</t>
  </si>
  <si>
    <t>Vadovėliams ir kitoms mokymo priemonėms, Eur</t>
  </si>
  <si>
    <t xml:space="preserve">Ugdymo lėšų vadovėliams ir kitoms mokymo priemonėms dydis, tenkantis asmeniui </t>
  </si>
  <si>
    <t>Savivaldybė</t>
  </si>
  <si>
    <t xml:space="preserve">Ugdymo lėšų, panaudotų mokymo priemonėms įsigyti, dydis, tenkantis vienam mokiniui (EUR) </t>
  </si>
  <si>
    <t>Savivaldybių grupė</t>
  </si>
  <si>
    <t>Didžiosios kaimiškos savivaldybės</t>
  </si>
  <si>
    <t>Mažosios savivaldybės</t>
  </si>
  <si>
    <t>Miestų savivaldybės</t>
  </si>
  <si>
    <t>Žiedinės savivaldybės</t>
  </si>
  <si>
    <t>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</si>
</sst>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sz val="8"/>
      <color theme="1"/>
      <name val="Arial"/>
      <family val="2"/>
      <charset val="186"/>
    </font>
    <font>
      <b/>
      <sz val="8"/>
      <color rgb="FF454545"/>
      <name val="Arial"/>
      <family val="2"/>
      <charset val="186"/>
    </font>
    <font>
      <sz val="8"/>
      <color indexed="81"/>
      <name val="Tahoma"/>
      <family val="2"/>
      <charset val="186"/>
    </font>
    <font>
      <sz val="10"/>
      <color theme="1"/>
      <name val="Arial"/>
      <family val="2"/>
      <charset val="186"/>
    </font>
    <font>
      <sz val="9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5F91CB"/>
      </patternFill>
    </fill>
  </fills>
  <borders count="11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93B1CD"/>
      </right>
      <top/>
      <bottom/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4" fontId="2" fillId="0" borderId="2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horizontal="justify" vertical="distributed"/>
    </xf>
    <xf numFmtId="0" fontId="2" fillId="0" borderId="2" xfId="0" applyNumberFormat="1" applyFont="1" applyBorder="1" applyAlignment="1">
      <alignment horizontal="right" vertical="top"/>
    </xf>
    <xf numFmtId="0" fontId="5" fillId="0" borderId="2" xfId="0" applyNumberFormat="1" applyFont="1" applyBorder="1" applyAlignment="1">
      <alignment horizontal="right" vertical="top"/>
    </xf>
    <xf numFmtId="2" fontId="2" fillId="0" borderId="2" xfId="0" applyNumberFormat="1" applyFont="1" applyBorder="1" applyAlignment="1">
      <alignment horizontal="right" vertical="top"/>
    </xf>
    <xf numFmtId="2" fontId="5" fillId="0" borderId="2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horizontal="justify" vertical="center"/>
    </xf>
    <xf numFmtId="0" fontId="4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/>
    <xf numFmtId="0" fontId="8" fillId="0" borderId="0" xfId="0" applyFont="1"/>
    <xf numFmtId="2" fontId="0" fillId="0" borderId="0" xfId="0" applyNumberFormat="1"/>
    <xf numFmtId="4" fontId="5" fillId="0" borderId="0" xfId="0" applyNumberFormat="1" applyFont="1" applyBorder="1" applyAlignment="1">
      <alignment horizontal="right" vertical="top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justify" vertical="distributed"/>
    </xf>
    <xf numFmtId="3" fontId="2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2" borderId="9" xfId="0" applyFill="1" applyBorder="1"/>
    <xf numFmtId="0" fontId="0" fillId="2" borderId="10" xfId="0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72"/>
  <sheetViews>
    <sheetView tabSelected="1" zoomScaleNormal="100" workbookViewId="0">
      <selection activeCell="A4" sqref="A4"/>
    </sheetView>
  </sheetViews>
  <sheetFormatPr defaultRowHeight="15" x14ac:dyDescent="0.25"/>
  <cols>
    <col min="1" max="1" width="24.5703125" customWidth="1"/>
    <col min="2" max="2" width="18" customWidth="1"/>
    <col min="3" max="3" width="13.28515625" customWidth="1"/>
    <col min="4" max="4" width="14.42578125" customWidth="1"/>
    <col min="5" max="5" width="14" customWidth="1"/>
    <col min="6" max="6" width="12.85546875" customWidth="1"/>
    <col min="7" max="7" width="16.5703125" customWidth="1"/>
    <col min="8" max="8" width="13.5703125" customWidth="1"/>
    <col min="9" max="9" width="13" customWidth="1"/>
    <col min="10" max="10" width="12.42578125" customWidth="1"/>
    <col min="11" max="11" width="13.85546875" customWidth="1"/>
    <col min="12" max="12" width="12.7109375" customWidth="1"/>
    <col min="13" max="13" width="13.42578125" customWidth="1"/>
    <col min="14" max="15" width="15" customWidth="1"/>
    <col min="16" max="16" width="15" style="19" customWidth="1"/>
    <col min="17" max="17" width="15" customWidth="1"/>
    <col min="18" max="18" width="11.7109375" customWidth="1"/>
    <col min="19" max="19" width="12.5703125" customWidth="1"/>
    <col min="20" max="20" width="16.28515625" customWidth="1"/>
    <col min="21" max="21" width="17.5703125" customWidth="1"/>
    <col min="22" max="22" width="13" customWidth="1"/>
    <col min="23" max="23" width="18.42578125" customWidth="1"/>
    <col min="24" max="24" width="13.7109375" customWidth="1"/>
    <col min="25" max="25" width="13" customWidth="1"/>
    <col min="26" max="26" width="16" customWidth="1"/>
  </cols>
  <sheetData>
    <row r="2" spans="1:26" x14ac:dyDescent="0.25">
      <c r="A2" s="15" t="s">
        <v>65</v>
      </c>
    </row>
    <row r="4" spans="1:26" ht="15.75" thickBot="1" x14ac:dyDescent="0.3">
      <c r="A4" s="16"/>
    </row>
    <row r="5" spans="1:26" ht="15.75" thickBot="1" x14ac:dyDescent="0.3">
      <c r="B5" s="14"/>
      <c r="C5" s="24">
        <v>2015</v>
      </c>
      <c r="D5" s="25"/>
      <c r="E5" s="26"/>
      <c r="F5" s="24">
        <v>2016</v>
      </c>
      <c r="G5" s="25"/>
      <c r="H5" s="26"/>
      <c r="I5" s="24">
        <v>2017</v>
      </c>
      <c r="J5" s="25"/>
      <c r="K5" s="26"/>
      <c r="L5" s="24">
        <v>2018</v>
      </c>
      <c r="M5" s="25"/>
      <c r="N5" s="26"/>
      <c r="O5" s="24">
        <v>2019</v>
      </c>
      <c r="P5" s="25"/>
      <c r="Q5" s="26"/>
      <c r="R5" s="24">
        <v>2020</v>
      </c>
      <c r="S5" s="25"/>
      <c r="T5" s="26"/>
      <c r="U5" s="24">
        <v>2021</v>
      </c>
      <c r="V5" s="25"/>
      <c r="W5" s="26"/>
      <c r="X5" s="24">
        <v>2022</v>
      </c>
      <c r="Y5" s="25"/>
      <c r="Z5" s="26"/>
    </row>
    <row r="6" spans="1:26" ht="68.25" thickBot="1" x14ac:dyDescent="0.3">
      <c r="A6" s="5" t="s">
        <v>66</v>
      </c>
      <c r="B6" s="5" t="s">
        <v>64</v>
      </c>
      <c r="C6" s="12" t="s">
        <v>62</v>
      </c>
      <c r="D6" s="5" t="s">
        <v>61</v>
      </c>
      <c r="E6" s="12" t="s">
        <v>63</v>
      </c>
      <c r="F6" s="12" t="s">
        <v>62</v>
      </c>
      <c r="G6" s="5" t="s">
        <v>61</v>
      </c>
      <c r="H6" s="12" t="s">
        <v>63</v>
      </c>
      <c r="I6" s="12" t="s">
        <v>62</v>
      </c>
      <c r="J6" s="5" t="s">
        <v>61</v>
      </c>
      <c r="K6" s="12" t="s">
        <v>63</v>
      </c>
      <c r="L6" s="12" t="s">
        <v>62</v>
      </c>
      <c r="M6" s="5" t="s">
        <v>61</v>
      </c>
      <c r="N6" s="12" t="s">
        <v>63</v>
      </c>
      <c r="O6" s="12" t="s">
        <v>62</v>
      </c>
      <c r="P6" s="20" t="s">
        <v>61</v>
      </c>
      <c r="Q6" s="12" t="s">
        <v>63</v>
      </c>
      <c r="R6" s="12" t="s">
        <v>62</v>
      </c>
      <c r="S6" s="5" t="s">
        <v>61</v>
      </c>
      <c r="T6" s="12" t="s">
        <v>63</v>
      </c>
      <c r="U6" s="12" t="s">
        <v>62</v>
      </c>
      <c r="V6" s="5" t="s">
        <v>61</v>
      </c>
      <c r="W6" s="12" t="s">
        <v>63</v>
      </c>
      <c r="X6" s="12" t="s">
        <v>62</v>
      </c>
      <c r="Y6" s="5" t="s">
        <v>61</v>
      </c>
      <c r="Z6" s="12" t="s">
        <v>63</v>
      </c>
    </row>
    <row r="7" spans="1:26" ht="15.75" thickBot="1" x14ac:dyDescent="0.3">
      <c r="A7" s="27" t="s">
        <v>67</v>
      </c>
      <c r="B7" s="1" t="s">
        <v>0</v>
      </c>
      <c r="C7" s="8">
        <v>101797</v>
      </c>
      <c r="D7" s="6">
        <v>3728</v>
      </c>
      <c r="E7" s="3">
        <v>27.306062231759658</v>
      </c>
      <c r="F7" s="8">
        <v>85328</v>
      </c>
      <c r="G7" s="6">
        <v>3565</v>
      </c>
      <c r="H7" s="3">
        <v>23.934922861150071</v>
      </c>
      <c r="I7" s="8">
        <v>114667</v>
      </c>
      <c r="J7" s="6">
        <v>3435</v>
      </c>
      <c r="K7" s="3">
        <v>33.381950509461426</v>
      </c>
      <c r="L7" s="8">
        <v>56074</v>
      </c>
      <c r="M7" s="10">
        <v>3317</v>
      </c>
      <c r="N7" s="4">
        <v>16.905034669882426</v>
      </c>
      <c r="O7" s="4">
        <v>71940</v>
      </c>
      <c r="P7" s="21">
        <v>3262</v>
      </c>
      <c r="Q7" s="4">
        <v>22.053954629061923</v>
      </c>
      <c r="R7" s="8">
        <v>63097</v>
      </c>
      <c r="S7" s="10">
        <v>3242</v>
      </c>
      <c r="T7" s="4">
        <v>19.46236890808143</v>
      </c>
      <c r="U7" s="8">
        <v>65703</v>
      </c>
      <c r="V7" s="10">
        <v>3184</v>
      </c>
      <c r="W7" s="4">
        <v>20.635364321608041</v>
      </c>
      <c r="X7" s="8">
        <v>70663</v>
      </c>
      <c r="Y7" s="10">
        <v>3169</v>
      </c>
      <c r="Z7" s="4">
        <v>22.298201325339225</v>
      </c>
    </row>
    <row r="8" spans="1:26" ht="15.75" thickBot="1" x14ac:dyDescent="0.3">
      <c r="A8" s="28"/>
      <c r="B8" s="1" t="s">
        <v>1</v>
      </c>
      <c r="C8" s="8">
        <v>72668</v>
      </c>
      <c r="D8" s="6">
        <v>3230</v>
      </c>
      <c r="E8" s="3">
        <v>22.497832817337461</v>
      </c>
      <c r="F8" s="8">
        <v>105900</v>
      </c>
      <c r="G8" s="6">
        <v>3072</v>
      </c>
      <c r="H8" s="3">
        <v>34.47265625</v>
      </c>
      <c r="I8" s="8">
        <v>127600</v>
      </c>
      <c r="J8" s="6">
        <v>2951</v>
      </c>
      <c r="K8" s="3">
        <v>43.239579803456458</v>
      </c>
      <c r="L8" s="8">
        <v>88600</v>
      </c>
      <c r="M8" s="10">
        <v>2841</v>
      </c>
      <c r="N8" s="4">
        <v>31.186202041534671</v>
      </c>
      <c r="O8" s="4">
        <v>50843</v>
      </c>
      <c r="P8" s="21">
        <v>2738</v>
      </c>
      <c r="Q8" s="4">
        <v>18.569393718042367</v>
      </c>
      <c r="R8" s="8">
        <v>206696.26</v>
      </c>
      <c r="S8" s="10">
        <v>2638</v>
      </c>
      <c r="T8" s="4">
        <v>78.353396512509477</v>
      </c>
      <c r="U8" s="8">
        <v>81012.649999999994</v>
      </c>
      <c r="V8" s="10">
        <v>2594</v>
      </c>
      <c r="W8" s="4">
        <v>31.230782575173475</v>
      </c>
      <c r="X8" s="8">
        <v>184925.25</v>
      </c>
      <c r="Y8" s="10">
        <v>2559</v>
      </c>
      <c r="Z8" s="4">
        <v>72.264654161781948</v>
      </c>
    </row>
    <row r="9" spans="1:26" ht="15.75" thickBot="1" x14ac:dyDescent="0.3">
      <c r="A9" s="28"/>
      <c r="B9" s="1" t="s">
        <v>2</v>
      </c>
      <c r="C9" s="8">
        <v>83844</v>
      </c>
      <c r="D9" s="6">
        <v>3737</v>
      </c>
      <c r="E9" s="3">
        <v>22.436178753010434</v>
      </c>
      <c r="F9" s="8">
        <v>89192</v>
      </c>
      <c r="G9" s="6">
        <v>3518</v>
      </c>
      <c r="H9" s="3">
        <v>25.353041500852758</v>
      </c>
      <c r="I9" s="8">
        <v>144533.75</v>
      </c>
      <c r="J9" s="6">
        <v>3377</v>
      </c>
      <c r="K9" s="3">
        <v>42.79945217648801</v>
      </c>
      <c r="L9" s="8">
        <v>65640.11</v>
      </c>
      <c r="M9" s="10">
        <v>3227</v>
      </c>
      <c r="N9" s="4">
        <v>20.340907964053301</v>
      </c>
      <c r="O9" s="4">
        <v>65387.25</v>
      </c>
      <c r="P9" s="21">
        <v>3071</v>
      </c>
      <c r="Q9" s="4">
        <v>21.291843047867143</v>
      </c>
      <c r="R9" s="8">
        <v>54892.539999999994</v>
      </c>
      <c r="S9" s="10">
        <v>2967</v>
      </c>
      <c r="T9" s="4">
        <v>18.501024603977079</v>
      </c>
      <c r="U9" s="8">
        <v>85829.82</v>
      </c>
      <c r="V9" s="10">
        <v>2858</v>
      </c>
      <c r="W9" s="4">
        <v>30.031427571728482</v>
      </c>
      <c r="X9" s="8">
        <v>50091.81</v>
      </c>
      <c r="Y9" s="10">
        <v>2737</v>
      </c>
      <c r="Z9" s="4">
        <v>18.301720862257945</v>
      </c>
    </row>
    <row r="10" spans="1:26" ht="15.75" thickBot="1" x14ac:dyDescent="0.3">
      <c r="A10" s="28"/>
      <c r="B10" s="1" t="s">
        <v>3</v>
      </c>
      <c r="C10" s="8">
        <v>70101</v>
      </c>
      <c r="D10" s="6">
        <v>3038</v>
      </c>
      <c r="E10" s="3">
        <v>23.074720210664911</v>
      </c>
      <c r="F10" s="8">
        <v>62436</v>
      </c>
      <c r="G10" s="6">
        <v>2988</v>
      </c>
      <c r="H10" s="3">
        <v>20.895582329317268</v>
      </c>
      <c r="I10" s="8">
        <v>133457</v>
      </c>
      <c r="J10" s="6">
        <v>2977</v>
      </c>
      <c r="K10" s="3">
        <v>44.829358414511255</v>
      </c>
      <c r="L10" s="8">
        <v>56824.63</v>
      </c>
      <c r="M10" s="10">
        <v>2962</v>
      </c>
      <c r="N10" s="4">
        <v>19.184547602970966</v>
      </c>
      <c r="O10" s="4">
        <v>47503.26</v>
      </c>
      <c r="P10" s="21">
        <v>2929</v>
      </c>
      <c r="Q10" s="4">
        <v>16.218251963127347</v>
      </c>
      <c r="R10" s="8">
        <v>104480.67</v>
      </c>
      <c r="S10" s="10">
        <v>2967</v>
      </c>
      <c r="T10" s="4">
        <v>35.214246713852376</v>
      </c>
      <c r="U10" s="8">
        <v>128694</v>
      </c>
      <c r="V10" s="10">
        <v>2982</v>
      </c>
      <c r="W10" s="4">
        <v>43.156941649899395</v>
      </c>
      <c r="X10" s="8">
        <v>98658</v>
      </c>
      <c r="Y10" s="10">
        <v>2997</v>
      </c>
      <c r="Z10" s="4">
        <v>32.918918918918919</v>
      </c>
    </row>
    <row r="11" spans="1:26" ht="15.75" thickBot="1" x14ac:dyDescent="0.3">
      <c r="A11" s="28"/>
      <c r="B11" s="1" t="s">
        <v>4</v>
      </c>
      <c r="C11" s="8">
        <v>63477</v>
      </c>
      <c r="D11" s="6">
        <v>3806</v>
      </c>
      <c r="E11" s="3">
        <v>16.678139779295847</v>
      </c>
      <c r="F11" s="8">
        <v>69030</v>
      </c>
      <c r="G11" s="6">
        <v>3821</v>
      </c>
      <c r="H11" s="3">
        <v>18.065951321643549</v>
      </c>
      <c r="I11" s="8">
        <v>78231.950000000012</v>
      </c>
      <c r="J11" s="6">
        <v>3813</v>
      </c>
      <c r="K11" s="3">
        <v>20.517164961972203</v>
      </c>
      <c r="L11" s="8">
        <v>72466.62</v>
      </c>
      <c r="M11" s="10">
        <v>3794</v>
      </c>
      <c r="N11" s="4">
        <v>19.100321560358459</v>
      </c>
      <c r="O11" s="4">
        <v>70174.170000000013</v>
      </c>
      <c r="P11" s="21">
        <v>3746</v>
      </c>
      <c r="Q11" s="4">
        <v>18.733093966898029</v>
      </c>
      <c r="R11" s="8">
        <v>85459.409999999989</v>
      </c>
      <c r="S11" s="10">
        <v>3788</v>
      </c>
      <c r="T11" s="4">
        <v>22.560562302006332</v>
      </c>
      <c r="U11" s="8">
        <v>75986.7</v>
      </c>
      <c r="V11" s="10">
        <v>3810</v>
      </c>
      <c r="W11" s="4">
        <v>19.944015748031497</v>
      </c>
      <c r="X11" s="8">
        <v>77894.03</v>
      </c>
      <c r="Y11" s="10">
        <v>3812</v>
      </c>
      <c r="Z11" s="4">
        <v>20.433900839454353</v>
      </c>
    </row>
    <row r="12" spans="1:26" ht="15.75" thickBot="1" x14ac:dyDescent="0.3">
      <c r="A12" s="28"/>
      <c r="B12" s="1" t="s">
        <v>5</v>
      </c>
      <c r="C12" s="8">
        <v>196004</v>
      </c>
      <c r="D12" s="6">
        <v>7441</v>
      </c>
      <c r="E12" s="3">
        <v>26.341083187743582</v>
      </c>
      <c r="F12" s="8">
        <v>196107</v>
      </c>
      <c r="G12" s="6">
        <v>7230</v>
      </c>
      <c r="H12" s="3">
        <v>27.124066390041495</v>
      </c>
      <c r="I12" s="8">
        <v>204758.19</v>
      </c>
      <c r="J12" s="6">
        <v>7178</v>
      </c>
      <c r="K12" s="3">
        <v>28.525799665645028</v>
      </c>
      <c r="L12" s="8">
        <v>156248.20000000001</v>
      </c>
      <c r="M12" s="10">
        <v>7003</v>
      </c>
      <c r="N12" s="4">
        <v>22.311609310295591</v>
      </c>
      <c r="O12" s="4">
        <v>158873</v>
      </c>
      <c r="P12" s="21">
        <v>6884</v>
      </c>
      <c r="Q12" s="4">
        <v>23.078588030214991</v>
      </c>
      <c r="R12" s="8">
        <v>137477</v>
      </c>
      <c r="S12" s="10">
        <v>6725</v>
      </c>
      <c r="T12" s="4">
        <v>20.442676579925649</v>
      </c>
      <c r="U12" s="8">
        <v>135388</v>
      </c>
      <c r="V12" s="10">
        <v>6664</v>
      </c>
      <c r="W12" s="4">
        <v>20.316326530612244</v>
      </c>
      <c r="X12" s="8">
        <v>103445</v>
      </c>
      <c r="Y12" s="10">
        <v>6327</v>
      </c>
      <c r="Z12" s="4">
        <v>16.349770823455035</v>
      </c>
    </row>
    <row r="13" spans="1:26" ht="15.75" thickBot="1" x14ac:dyDescent="0.3">
      <c r="A13" s="28"/>
      <c r="B13" s="1" t="s">
        <v>6</v>
      </c>
      <c r="C13" s="8">
        <v>159118</v>
      </c>
      <c r="D13" s="6">
        <v>3627</v>
      </c>
      <c r="E13" s="3">
        <v>43.870416322029229</v>
      </c>
      <c r="F13" s="8">
        <v>141334.60999999999</v>
      </c>
      <c r="G13" s="6">
        <v>3425</v>
      </c>
      <c r="H13" s="3">
        <v>41.26557956204379</v>
      </c>
      <c r="I13" s="8">
        <v>178790.88</v>
      </c>
      <c r="J13" s="6">
        <v>3311</v>
      </c>
      <c r="K13" s="3">
        <v>53.999057686499548</v>
      </c>
      <c r="L13" s="8">
        <v>91819</v>
      </c>
      <c r="M13" s="10">
        <v>3074</v>
      </c>
      <c r="N13" s="4">
        <v>29.869551073519844</v>
      </c>
      <c r="O13" s="4">
        <v>94437.79</v>
      </c>
      <c r="P13" s="21">
        <v>2960</v>
      </c>
      <c r="Q13" s="4">
        <v>31.904658783783781</v>
      </c>
      <c r="R13" s="8">
        <v>137682.60999999999</v>
      </c>
      <c r="S13" s="10">
        <v>2878</v>
      </c>
      <c r="T13" s="4">
        <v>47.839683808200135</v>
      </c>
      <c r="U13" s="8">
        <v>157154.66999999998</v>
      </c>
      <c r="V13" s="10">
        <v>2826</v>
      </c>
      <c r="W13" s="4">
        <v>55.610286624203816</v>
      </c>
      <c r="X13" s="8">
        <v>117418.21</v>
      </c>
      <c r="Y13" s="10">
        <v>2772</v>
      </c>
      <c r="Z13" s="4">
        <v>42.358661616161619</v>
      </c>
    </row>
    <row r="14" spans="1:26" ht="15.75" thickBot="1" x14ac:dyDescent="0.3">
      <c r="A14" s="28"/>
      <c r="B14" s="1" t="s">
        <v>7</v>
      </c>
      <c r="C14" s="8">
        <v>221153</v>
      </c>
      <c r="D14" s="6">
        <v>4250</v>
      </c>
      <c r="E14" s="3">
        <v>52.036000000000001</v>
      </c>
      <c r="F14" s="8">
        <v>126964</v>
      </c>
      <c r="G14" s="6">
        <v>4105</v>
      </c>
      <c r="H14" s="3">
        <v>30.92911084043849</v>
      </c>
      <c r="I14" s="8">
        <v>230747</v>
      </c>
      <c r="J14" s="6">
        <v>3920</v>
      </c>
      <c r="K14" s="3">
        <v>58.864030612244896</v>
      </c>
      <c r="L14" s="8">
        <v>104781</v>
      </c>
      <c r="M14" s="10">
        <v>3781</v>
      </c>
      <c r="N14" s="4">
        <v>27.712509918011108</v>
      </c>
      <c r="O14" s="4">
        <v>93782.18</v>
      </c>
      <c r="P14" s="21">
        <v>3647</v>
      </c>
      <c r="Q14" s="4">
        <v>25.71488346586235</v>
      </c>
      <c r="R14" s="8">
        <v>121775</v>
      </c>
      <c r="S14" s="10">
        <v>3543</v>
      </c>
      <c r="T14" s="4">
        <v>34.370589895568727</v>
      </c>
      <c r="U14" s="8">
        <v>95733</v>
      </c>
      <c r="V14" s="10">
        <v>3463</v>
      </c>
      <c r="W14" s="4">
        <v>27.64452786601213</v>
      </c>
      <c r="X14" s="8">
        <v>106797</v>
      </c>
      <c r="Y14" s="10">
        <v>3372</v>
      </c>
      <c r="Z14" s="4">
        <v>31.671708185053379</v>
      </c>
    </row>
    <row r="15" spans="1:26" ht="15.75" thickBot="1" x14ac:dyDescent="0.3">
      <c r="A15" s="28"/>
      <c r="B15" s="1" t="s">
        <v>8</v>
      </c>
      <c r="C15" s="8">
        <v>181285</v>
      </c>
      <c r="D15" s="6">
        <v>4943</v>
      </c>
      <c r="E15" s="3">
        <v>36.67509609548857</v>
      </c>
      <c r="F15" s="8">
        <v>253289</v>
      </c>
      <c r="G15" s="6">
        <v>4859</v>
      </c>
      <c r="H15" s="3">
        <v>52.127804074912532</v>
      </c>
      <c r="I15" s="8">
        <v>276997.25</v>
      </c>
      <c r="J15" s="6">
        <v>4730</v>
      </c>
      <c r="K15" s="3">
        <v>58.561786469344611</v>
      </c>
      <c r="L15" s="8">
        <v>163595.16</v>
      </c>
      <c r="M15" s="10">
        <v>4648</v>
      </c>
      <c r="N15" s="4">
        <v>35.196893287435458</v>
      </c>
      <c r="O15" s="4">
        <v>119958.11</v>
      </c>
      <c r="P15" s="21">
        <v>4554</v>
      </c>
      <c r="Q15" s="4">
        <v>26.341262626262626</v>
      </c>
      <c r="R15" s="8">
        <v>133882.06</v>
      </c>
      <c r="S15" s="10">
        <v>4441</v>
      </c>
      <c r="T15" s="4">
        <v>30.14682729115064</v>
      </c>
      <c r="U15" s="8">
        <v>169706.84999999998</v>
      </c>
      <c r="V15" s="10">
        <v>4436</v>
      </c>
      <c r="W15" s="4">
        <v>38.256729035166813</v>
      </c>
      <c r="X15" s="8">
        <v>181582.77</v>
      </c>
      <c r="Y15" s="10">
        <v>4463</v>
      </c>
      <c r="Z15" s="4">
        <v>40.686258122339233</v>
      </c>
    </row>
    <row r="16" spans="1:26" ht="15.75" thickBot="1" x14ac:dyDescent="0.3">
      <c r="A16" s="28"/>
      <c r="B16" s="1" t="s">
        <v>9</v>
      </c>
      <c r="C16" s="8">
        <v>167001</v>
      </c>
      <c r="D16" s="6">
        <v>8093</v>
      </c>
      <c r="E16" s="3">
        <v>20.635240331150378</v>
      </c>
      <c r="F16" s="8">
        <v>231490</v>
      </c>
      <c r="G16" s="6">
        <v>7839</v>
      </c>
      <c r="H16" s="3">
        <v>29.530552366373261</v>
      </c>
      <c r="I16" s="8">
        <v>295313.87</v>
      </c>
      <c r="J16" s="6">
        <v>7675</v>
      </c>
      <c r="K16" s="3">
        <v>38.47737719869707</v>
      </c>
      <c r="L16" s="8">
        <v>159721.67000000001</v>
      </c>
      <c r="M16" s="10">
        <v>7510</v>
      </c>
      <c r="N16" s="4">
        <v>21.267865512649802</v>
      </c>
      <c r="O16" s="4">
        <v>149571.54</v>
      </c>
      <c r="P16" s="21">
        <v>7360</v>
      </c>
      <c r="Q16" s="4">
        <v>20.322220108695653</v>
      </c>
      <c r="R16" s="8">
        <v>165192.51</v>
      </c>
      <c r="S16" s="10">
        <v>7197</v>
      </c>
      <c r="T16" s="4">
        <v>22.95296790329304</v>
      </c>
      <c r="U16" s="8">
        <v>198169.34</v>
      </c>
      <c r="V16" s="10">
        <v>7112</v>
      </c>
      <c r="W16" s="4">
        <v>27.86408042744657</v>
      </c>
      <c r="X16" s="8">
        <v>152703.19</v>
      </c>
      <c r="Y16" s="10">
        <v>7126</v>
      </c>
      <c r="Z16" s="4">
        <v>21.429019085040697</v>
      </c>
    </row>
    <row r="17" spans="1:26" ht="15.75" thickBot="1" x14ac:dyDescent="0.3">
      <c r="A17" s="28"/>
      <c r="B17" s="1" t="s">
        <v>10</v>
      </c>
      <c r="C17" s="8">
        <v>97401</v>
      </c>
      <c r="D17" s="6">
        <v>4312</v>
      </c>
      <c r="E17" s="3">
        <v>22.588358070500927</v>
      </c>
      <c r="F17" s="8">
        <v>99049</v>
      </c>
      <c r="G17" s="6">
        <v>4076</v>
      </c>
      <c r="H17" s="3">
        <v>24.300539744847889</v>
      </c>
      <c r="I17" s="8">
        <v>140167</v>
      </c>
      <c r="J17" s="6">
        <v>3960</v>
      </c>
      <c r="K17" s="3">
        <v>35.395707070707068</v>
      </c>
      <c r="L17" s="8">
        <v>108653</v>
      </c>
      <c r="M17" s="10">
        <v>3806</v>
      </c>
      <c r="N17" s="4">
        <v>28.547819232790332</v>
      </c>
      <c r="O17" s="4">
        <v>116777</v>
      </c>
      <c r="P17" s="21">
        <v>3615</v>
      </c>
      <c r="Q17" s="4">
        <v>32.303457814661137</v>
      </c>
      <c r="R17" s="8">
        <v>111154</v>
      </c>
      <c r="S17" s="10">
        <v>3442</v>
      </c>
      <c r="T17" s="4">
        <v>32.293434049970948</v>
      </c>
      <c r="U17" s="8">
        <v>128049.86</v>
      </c>
      <c r="V17" s="10">
        <v>3315</v>
      </c>
      <c r="W17" s="4">
        <v>38.627408748114632</v>
      </c>
      <c r="X17" s="8">
        <v>190771.12</v>
      </c>
      <c r="Y17" s="10">
        <v>3222</v>
      </c>
      <c r="Z17" s="4">
        <v>59.208913718187461</v>
      </c>
    </row>
    <row r="18" spans="1:26" ht="15.75" thickBot="1" x14ac:dyDescent="0.3">
      <c r="A18" s="28"/>
      <c r="B18" s="1" t="s">
        <v>11</v>
      </c>
      <c r="C18" s="8">
        <v>140628.97</v>
      </c>
      <c r="D18" s="6">
        <v>6509</v>
      </c>
      <c r="E18" s="3">
        <v>21.605311107697034</v>
      </c>
      <c r="F18" s="8">
        <v>323724</v>
      </c>
      <c r="G18" s="6">
        <v>6424</v>
      </c>
      <c r="H18" s="3">
        <v>50.392901618929017</v>
      </c>
      <c r="I18" s="8">
        <v>420026.5</v>
      </c>
      <c r="J18" s="6">
        <v>6329</v>
      </c>
      <c r="K18" s="3">
        <v>66.365381576868387</v>
      </c>
      <c r="L18" s="8">
        <v>250512.2</v>
      </c>
      <c r="M18" s="10">
        <v>6249</v>
      </c>
      <c r="N18" s="4">
        <v>40.088366138582174</v>
      </c>
      <c r="O18" s="4">
        <v>159691</v>
      </c>
      <c r="P18" s="21">
        <v>6187</v>
      </c>
      <c r="Q18" s="4">
        <v>25.810732180378213</v>
      </c>
      <c r="R18" s="8">
        <v>167949.25</v>
      </c>
      <c r="S18" s="10">
        <v>6186</v>
      </c>
      <c r="T18" s="4">
        <v>27.149894924021986</v>
      </c>
      <c r="U18" s="8">
        <v>272945.32</v>
      </c>
      <c r="V18" s="10">
        <v>6010</v>
      </c>
      <c r="W18" s="4">
        <v>45.415194675540768</v>
      </c>
      <c r="X18" s="8">
        <v>186026.14</v>
      </c>
      <c r="Y18" s="10">
        <v>6082</v>
      </c>
      <c r="Z18" s="4">
        <v>30.586343308122331</v>
      </c>
    </row>
    <row r="19" spans="1:26" ht="15.75" thickBot="1" x14ac:dyDescent="0.3">
      <c r="A19" s="28"/>
      <c r="B19" s="1" t="s">
        <v>12</v>
      </c>
      <c r="C19" s="8">
        <v>109033</v>
      </c>
      <c r="D19" s="6">
        <v>2861</v>
      </c>
      <c r="E19" s="3">
        <v>38.110101363159735</v>
      </c>
      <c r="F19" s="8">
        <v>214144</v>
      </c>
      <c r="G19" s="6">
        <v>2779</v>
      </c>
      <c r="H19" s="3">
        <v>77.057934508816118</v>
      </c>
      <c r="I19" s="8">
        <v>252813</v>
      </c>
      <c r="J19" s="6">
        <v>2695</v>
      </c>
      <c r="K19" s="3">
        <v>93.808163265306121</v>
      </c>
      <c r="L19" s="8">
        <v>142651.76999999999</v>
      </c>
      <c r="M19" s="10">
        <v>2576</v>
      </c>
      <c r="N19" s="4">
        <v>55.377239906832294</v>
      </c>
      <c r="O19" s="4">
        <v>62864</v>
      </c>
      <c r="P19" s="21">
        <v>2501</v>
      </c>
      <c r="Q19" s="4">
        <v>25.135545781687323</v>
      </c>
      <c r="R19" s="8">
        <v>113969.96</v>
      </c>
      <c r="S19" s="10">
        <v>2403</v>
      </c>
      <c r="T19" s="4">
        <v>47.42819808572618</v>
      </c>
      <c r="U19" s="8">
        <v>128476.79000000001</v>
      </c>
      <c r="V19" s="10">
        <v>2297</v>
      </c>
      <c r="W19" s="4">
        <v>55.932429255550723</v>
      </c>
      <c r="X19" s="8">
        <v>60547.520000000004</v>
      </c>
      <c r="Y19" s="10">
        <v>2248</v>
      </c>
      <c r="Z19" s="4">
        <v>26.933950177935944</v>
      </c>
    </row>
    <row r="20" spans="1:26" ht="15.75" thickBot="1" x14ac:dyDescent="0.3">
      <c r="A20" s="28"/>
      <c r="B20" s="1" t="s">
        <v>13</v>
      </c>
      <c r="C20" s="8">
        <v>225537</v>
      </c>
      <c r="D20" s="6">
        <v>9993</v>
      </c>
      <c r="E20" s="3">
        <v>22.569498649054339</v>
      </c>
      <c r="F20" s="8">
        <v>244088</v>
      </c>
      <c r="G20" s="6">
        <v>9698</v>
      </c>
      <c r="H20" s="3">
        <v>25.168900804289546</v>
      </c>
      <c r="I20" s="8">
        <v>552019</v>
      </c>
      <c r="J20" s="6">
        <v>9465</v>
      </c>
      <c r="K20" s="3">
        <v>58.32213417855256</v>
      </c>
      <c r="L20" s="8">
        <v>350452.35</v>
      </c>
      <c r="M20" s="10">
        <v>9221</v>
      </c>
      <c r="N20" s="4">
        <v>38.005894154647002</v>
      </c>
      <c r="O20" s="4">
        <v>324691.18000000005</v>
      </c>
      <c r="P20" s="21">
        <v>9136</v>
      </c>
      <c r="Q20" s="4">
        <v>35.539752626970234</v>
      </c>
      <c r="R20" s="8">
        <v>418516.56</v>
      </c>
      <c r="S20" s="10">
        <v>9172</v>
      </c>
      <c r="T20" s="4">
        <v>45.629803750545136</v>
      </c>
      <c r="U20" s="8">
        <v>401676</v>
      </c>
      <c r="V20" s="10">
        <v>9183</v>
      </c>
      <c r="W20" s="4">
        <v>43.741261025808562</v>
      </c>
      <c r="X20" s="8">
        <v>382755.7</v>
      </c>
      <c r="Y20" s="10">
        <v>9193</v>
      </c>
      <c r="Z20" s="4">
        <v>41.635559664962472</v>
      </c>
    </row>
    <row r="21" spans="1:26" ht="15.75" thickBot="1" x14ac:dyDescent="0.3">
      <c r="A21" s="28"/>
      <c r="B21" s="1" t="s">
        <v>14</v>
      </c>
      <c r="C21" s="8">
        <v>174742</v>
      </c>
      <c r="D21" s="6">
        <v>9857</v>
      </c>
      <c r="E21" s="3">
        <v>17.727706198640561</v>
      </c>
      <c r="F21" s="8">
        <v>146528</v>
      </c>
      <c r="G21" s="6">
        <v>9438</v>
      </c>
      <c r="H21" s="3">
        <v>15.525323161686797</v>
      </c>
      <c r="I21" s="8">
        <v>101370.38</v>
      </c>
      <c r="J21" s="6">
        <v>9244</v>
      </c>
      <c r="K21" s="3">
        <v>10.966073128515795</v>
      </c>
      <c r="L21" s="8">
        <v>173084.98</v>
      </c>
      <c r="M21" s="10">
        <v>9060</v>
      </c>
      <c r="N21" s="4">
        <v>19.104302428256073</v>
      </c>
      <c r="O21" s="4">
        <v>204899.13</v>
      </c>
      <c r="P21" s="21">
        <v>8870</v>
      </c>
      <c r="Q21" s="4">
        <v>23.100240135287486</v>
      </c>
      <c r="R21" s="8">
        <v>258350.74</v>
      </c>
      <c r="S21" s="10">
        <v>8744</v>
      </c>
      <c r="T21" s="4">
        <v>29.54605901189387</v>
      </c>
      <c r="U21" s="8">
        <v>355039.42</v>
      </c>
      <c r="V21" s="10">
        <v>8704</v>
      </c>
      <c r="W21" s="4">
        <v>40.790374540441178</v>
      </c>
      <c r="X21" s="8">
        <v>372283.29</v>
      </c>
      <c r="Y21" s="10">
        <v>8573</v>
      </c>
      <c r="Z21" s="4">
        <v>43.425089233640499</v>
      </c>
    </row>
    <row r="22" spans="1:26" ht="15.75" thickBot="1" x14ac:dyDescent="0.3">
      <c r="A22" s="28"/>
      <c r="B22" s="1" t="s">
        <v>15</v>
      </c>
      <c r="C22" s="8">
        <v>71831</v>
      </c>
      <c r="D22" s="6">
        <v>3218</v>
      </c>
      <c r="E22" s="3">
        <v>22.321628340584216</v>
      </c>
      <c r="F22" s="8">
        <v>66200</v>
      </c>
      <c r="G22" s="6">
        <v>3013</v>
      </c>
      <c r="H22" s="3">
        <v>21.971457019581813</v>
      </c>
      <c r="I22" s="8">
        <v>70200</v>
      </c>
      <c r="J22" s="6">
        <v>2882</v>
      </c>
      <c r="K22" s="3">
        <v>24.358084663428176</v>
      </c>
      <c r="L22" s="8">
        <v>55668</v>
      </c>
      <c r="M22" s="10">
        <v>2707</v>
      </c>
      <c r="N22" s="4">
        <v>20.564462504617659</v>
      </c>
      <c r="O22" s="4">
        <v>44800</v>
      </c>
      <c r="P22" s="21">
        <v>2575</v>
      </c>
      <c r="Q22" s="4">
        <v>17.398058252427184</v>
      </c>
      <c r="R22" s="8">
        <v>52378</v>
      </c>
      <c r="S22" s="10">
        <v>2453</v>
      </c>
      <c r="T22" s="4">
        <v>21.352629433346923</v>
      </c>
      <c r="U22" s="8">
        <v>47259</v>
      </c>
      <c r="V22" s="10">
        <v>2365</v>
      </c>
      <c r="W22" s="4">
        <v>19.982663847780127</v>
      </c>
      <c r="X22" s="8">
        <v>63790</v>
      </c>
      <c r="Y22" s="10">
        <v>2323</v>
      </c>
      <c r="Z22" s="4">
        <v>27.460180800688764</v>
      </c>
    </row>
    <row r="23" spans="1:26" ht="15.75" thickBot="1" x14ac:dyDescent="0.3">
      <c r="A23" s="28"/>
      <c r="B23" s="1" t="s">
        <v>16</v>
      </c>
      <c r="C23" s="8">
        <v>113381</v>
      </c>
      <c r="D23" s="6">
        <v>4009</v>
      </c>
      <c r="E23" s="3">
        <v>28.281616363182838</v>
      </c>
      <c r="F23" s="8">
        <v>127466</v>
      </c>
      <c r="G23" s="6">
        <v>3802</v>
      </c>
      <c r="H23" s="3">
        <v>33.526038926880588</v>
      </c>
      <c r="I23" s="8">
        <v>307898</v>
      </c>
      <c r="J23" s="6">
        <v>3717</v>
      </c>
      <c r="K23" s="3">
        <v>82.83508205542104</v>
      </c>
      <c r="L23" s="8">
        <v>180728</v>
      </c>
      <c r="M23" s="10">
        <v>3631</v>
      </c>
      <c r="N23" s="4">
        <v>49.773616083723489</v>
      </c>
      <c r="O23" s="4">
        <v>71198</v>
      </c>
      <c r="P23" s="21">
        <v>3495</v>
      </c>
      <c r="Q23" s="4">
        <v>20.371387696709586</v>
      </c>
      <c r="R23" s="8">
        <v>92396</v>
      </c>
      <c r="S23" s="10">
        <v>3396</v>
      </c>
      <c r="T23" s="4">
        <v>27.207302709069495</v>
      </c>
      <c r="U23" s="8">
        <v>128799</v>
      </c>
      <c r="V23" s="10">
        <v>3268</v>
      </c>
      <c r="W23" s="4">
        <v>39.41217870257038</v>
      </c>
      <c r="X23" s="8">
        <v>182053</v>
      </c>
      <c r="Y23" s="10">
        <v>3216</v>
      </c>
      <c r="Z23" s="4">
        <v>56.608519900497512</v>
      </c>
    </row>
    <row r="24" spans="1:26" ht="15.75" thickBot="1" x14ac:dyDescent="0.3">
      <c r="A24" s="28"/>
      <c r="B24" s="1" t="s">
        <v>17</v>
      </c>
      <c r="C24" s="8">
        <v>148769</v>
      </c>
      <c r="D24" s="6">
        <v>6071</v>
      </c>
      <c r="E24" s="3">
        <v>24.504859166529403</v>
      </c>
      <c r="F24" s="8">
        <v>154325.14000000001</v>
      </c>
      <c r="G24" s="6">
        <v>5846</v>
      </c>
      <c r="H24" s="3">
        <v>26.39841601094766</v>
      </c>
      <c r="I24" s="8">
        <v>225993.66</v>
      </c>
      <c r="J24" s="6">
        <v>5669</v>
      </c>
      <c r="K24" s="3">
        <v>39.864819192097372</v>
      </c>
      <c r="L24" s="8">
        <v>128611.47</v>
      </c>
      <c r="M24" s="10">
        <v>5498</v>
      </c>
      <c r="N24" s="4">
        <v>23.392409967260821</v>
      </c>
      <c r="O24" s="4">
        <v>134543.1</v>
      </c>
      <c r="P24" s="21">
        <v>5404</v>
      </c>
      <c r="Q24" s="4">
        <v>24.896946706143599</v>
      </c>
      <c r="R24" s="8">
        <v>127629.31999999999</v>
      </c>
      <c r="S24" s="10">
        <v>5400</v>
      </c>
      <c r="T24" s="4">
        <v>23.635059259259258</v>
      </c>
      <c r="U24" s="8">
        <v>151654.10999999999</v>
      </c>
      <c r="V24" s="10">
        <v>5354</v>
      </c>
      <c r="W24" s="4">
        <v>28.325384759058647</v>
      </c>
      <c r="X24" s="8">
        <v>224874.46000000002</v>
      </c>
      <c r="Y24" s="10">
        <v>5310</v>
      </c>
      <c r="Z24" s="4">
        <v>42.349239171374769</v>
      </c>
    </row>
    <row r="25" spans="1:26" ht="15.75" thickBot="1" x14ac:dyDescent="0.3">
      <c r="A25" s="28"/>
      <c r="B25" s="1" t="s">
        <v>18</v>
      </c>
      <c r="C25" s="8">
        <v>150975</v>
      </c>
      <c r="D25" s="6">
        <v>3689</v>
      </c>
      <c r="E25" s="3">
        <v>40.925725128761179</v>
      </c>
      <c r="F25" s="8">
        <v>100376</v>
      </c>
      <c r="G25" s="6">
        <v>3450</v>
      </c>
      <c r="H25" s="3">
        <v>29.094492753623189</v>
      </c>
      <c r="I25" s="8">
        <v>184146.15</v>
      </c>
      <c r="J25" s="6">
        <v>3450</v>
      </c>
      <c r="K25" s="3">
        <v>53.37569565217391</v>
      </c>
      <c r="L25" s="8">
        <v>57909.62</v>
      </c>
      <c r="M25" s="10">
        <v>3405</v>
      </c>
      <c r="N25" s="4">
        <v>17.007230543318649</v>
      </c>
      <c r="O25" s="4">
        <v>81573.06</v>
      </c>
      <c r="P25" s="21">
        <v>3500</v>
      </c>
      <c r="Q25" s="4">
        <v>23.30658857142857</v>
      </c>
      <c r="R25" s="8">
        <v>82002.790000000008</v>
      </c>
      <c r="S25" s="10">
        <v>3460</v>
      </c>
      <c r="T25" s="4">
        <v>23.700228323699424</v>
      </c>
      <c r="U25" s="8">
        <v>77726.290000000008</v>
      </c>
      <c r="V25" s="10">
        <v>3434</v>
      </c>
      <c r="W25" s="4">
        <v>22.634330227140364</v>
      </c>
      <c r="X25" s="8">
        <v>61980.23</v>
      </c>
      <c r="Y25" s="10">
        <v>3406</v>
      </c>
      <c r="Z25" s="4">
        <v>18.197366412213743</v>
      </c>
    </row>
    <row r="26" spans="1:26" ht="15.75" thickBot="1" x14ac:dyDescent="0.3">
      <c r="A26" s="28"/>
      <c r="B26" s="1" t="s">
        <v>19</v>
      </c>
      <c r="C26" s="8">
        <v>249947</v>
      </c>
      <c r="D26" s="6">
        <v>6150</v>
      </c>
      <c r="E26" s="3">
        <v>40.641788617886178</v>
      </c>
      <c r="F26" s="8">
        <v>202286.13</v>
      </c>
      <c r="G26" s="6">
        <v>5925</v>
      </c>
      <c r="H26" s="3">
        <v>34.14111898734177</v>
      </c>
      <c r="I26" s="8">
        <v>325465.25</v>
      </c>
      <c r="J26" s="6">
        <v>5703</v>
      </c>
      <c r="K26" s="3">
        <v>57.069130282307555</v>
      </c>
      <c r="L26" s="8">
        <v>238090</v>
      </c>
      <c r="M26" s="10">
        <v>5512</v>
      </c>
      <c r="N26" s="4">
        <v>43.194847605224965</v>
      </c>
      <c r="O26" s="4">
        <v>133072.23000000001</v>
      </c>
      <c r="P26" s="21">
        <v>5311</v>
      </c>
      <c r="Q26" s="4">
        <v>25.055964978346829</v>
      </c>
      <c r="R26" s="8">
        <v>128915</v>
      </c>
      <c r="S26" s="10">
        <v>5163</v>
      </c>
      <c r="T26" s="4">
        <v>24.969010265349603</v>
      </c>
      <c r="U26" s="8">
        <v>125635.15</v>
      </c>
      <c r="V26" s="10">
        <v>5061</v>
      </c>
      <c r="W26" s="4">
        <v>24.824175064216558</v>
      </c>
      <c r="X26" s="8">
        <v>137397</v>
      </c>
      <c r="Y26" s="10">
        <v>5063</v>
      </c>
      <c r="Z26" s="4">
        <v>27.137467904404502</v>
      </c>
    </row>
    <row r="27" spans="1:26" ht="15.75" thickBot="1" x14ac:dyDescent="0.3">
      <c r="A27" s="28"/>
      <c r="B27" s="1" t="s">
        <v>20</v>
      </c>
      <c r="C27" s="8">
        <v>115759.91</v>
      </c>
      <c r="D27" s="6">
        <v>5118</v>
      </c>
      <c r="E27" s="3">
        <v>22.618192653380227</v>
      </c>
      <c r="F27" s="8">
        <v>256456.5</v>
      </c>
      <c r="G27" s="6">
        <v>4950</v>
      </c>
      <c r="H27" s="3">
        <v>51.809393939393942</v>
      </c>
      <c r="I27" s="8">
        <v>316862.14999999997</v>
      </c>
      <c r="J27" s="6">
        <v>4815</v>
      </c>
      <c r="K27" s="3">
        <v>65.807300103842152</v>
      </c>
      <c r="L27" s="8">
        <v>186855.56</v>
      </c>
      <c r="M27" s="10">
        <v>4715</v>
      </c>
      <c r="N27" s="4">
        <v>39.630023329798512</v>
      </c>
      <c r="O27" s="4">
        <v>138769.63</v>
      </c>
      <c r="P27" s="21">
        <v>4608</v>
      </c>
      <c r="Q27" s="4">
        <v>30.114937065972224</v>
      </c>
      <c r="R27" s="8">
        <v>110683.07</v>
      </c>
      <c r="S27" s="10">
        <v>4457</v>
      </c>
      <c r="T27" s="4">
        <v>24.833536010769578</v>
      </c>
      <c r="U27" s="8">
        <v>91427</v>
      </c>
      <c r="V27" s="10">
        <v>4394</v>
      </c>
      <c r="W27" s="4">
        <v>20.807237141556669</v>
      </c>
      <c r="X27" s="8">
        <v>92739</v>
      </c>
      <c r="Y27" s="10">
        <v>4386</v>
      </c>
      <c r="Z27" s="4">
        <v>21.144322845417236</v>
      </c>
    </row>
    <row r="28" spans="1:26" ht="15.75" thickBot="1" x14ac:dyDescent="0.3">
      <c r="A28" s="28"/>
      <c r="B28" s="1" t="s">
        <v>21</v>
      </c>
      <c r="C28" s="8">
        <v>135095</v>
      </c>
      <c r="D28" s="6">
        <v>4809</v>
      </c>
      <c r="E28" s="3">
        <v>28.092118943647328</v>
      </c>
      <c r="F28" s="8">
        <v>130637</v>
      </c>
      <c r="G28" s="6">
        <v>4561</v>
      </c>
      <c r="H28" s="3">
        <v>28.6421837316378</v>
      </c>
      <c r="I28" s="8">
        <v>210159</v>
      </c>
      <c r="J28" s="6">
        <v>4309</v>
      </c>
      <c r="K28" s="3">
        <v>48.772104896727782</v>
      </c>
      <c r="L28" s="8">
        <v>97580</v>
      </c>
      <c r="M28" s="10">
        <v>4105</v>
      </c>
      <c r="N28" s="4">
        <v>23.771010962241171</v>
      </c>
      <c r="O28" s="4">
        <v>80623</v>
      </c>
      <c r="P28" s="21">
        <v>3970</v>
      </c>
      <c r="Q28" s="4">
        <v>20.308060453400504</v>
      </c>
      <c r="R28" s="8">
        <v>84936.47</v>
      </c>
      <c r="S28" s="10">
        <v>3804</v>
      </c>
      <c r="T28" s="4">
        <v>22.328199263932703</v>
      </c>
      <c r="U28" s="8">
        <v>77487</v>
      </c>
      <c r="V28" s="10">
        <v>3652</v>
      </c>
      <c r="W28" s="4">
        <v>21.217688937568454</v>
      </c>
      <c r="X28" s="8">
        <v>78556</v>
      </c>
      <c r="Y28" s="10">
        <v>3558</v>
      </c>
      <c r="Z28" s="4">
        <v>22.078695896571109</v>
      </c>
    </row>
    <row r="29" spans="1:26" ht="15.75" thickBot="1" x14ac:dyDescent="0.3">
      <c r="A29" s="28"/>
      <c r="B29" s="1" t="s">
        <v>22</v>
      </c>
      <c r="C29" s="8">
        <v>74651</v>
      </c>
      <c r="D29" s="6">
        <v>4669</v>
      </c>
      <c r="E29" s="3">
        <v>15.988648532876418</v>
      </c>
      <c r="F29" s="8">
        <v>86936</v>
      </c>
      <c r="G29" s="6">
        <v>4507</v>
      </c>
      <c r="H29" s="3">
        <v>19.289105835367206</v>
      </c>
      <c r="I29" s="8">
        <v>177063.96</v>
      </c>
      <c r="J29" s="6">
        <v>4362</v>
      </c>
      <c r="K29" s="3">
        <v>40.592379642365884</v>
      </c>
      <c r="L29" s="8">
        <v>73050.11</v>
      </c>
      <c r="M29" s="10">
        <v>4142</v>
      </c>
      <c r="N29" s="4">
        <v>17.636434089811686</v>
      </c>
      <c r="O29" s="4">
        <v>85989</v>
      </c>
      <c r="P29" s="21">
        <v>3987</v>
      </c>
      <c r="Q29" s="4">
        <v>21.567343867569601</v>
      </c>
      <c r="R29" s="8">
        <v>114900.35</v>
      </c>
      <c r="S29" s="10">
        <v>3867</v>
      </c>
      <c r="T29" s="4">
        <v>29.713046289113009</v>
      </c>
      <c r="U29" s="8">
        <v>82820</v>
      </c>
      <c r="V29" s="10">
        <v>3761</v>
      </c>
      <c r="W29" s="4">
        <v>22.020739165115661</v>
      </c>
      <c r="X29" s="8">
        <v>94607.5</v>
      </c>
      <c r="Y29" s="10">
        <v>3637</v>
      </c>
      <c r="Z29" s="4">
        <v>26.012510310695628</v>
      </c>
    </row>
    <row r="30" spans="1:26" ht="15.75" thickBot="1" x14ac:dyDescent="0.3">
      <c r="A30" s="28"/>
      <c r="B30" s="1" t="s">
        <v>23</v>
      </c>
      <c r="C30" s="8">
        <v>332340</v>
      </c>
      <c r="D30" s="6">
        <v>4595</v>
      </c>
      <c r="E30" s="3">
        <v>72.326441784548422</v>
      </c>
      <c r="F30" s="8">
        <v>466252</v>
      </c>
      <c r="G30" s="6">
        <v>4525</v>
      </c>
      <c r="H30" s="3">
        <v>103.03911602209945</v>
      </c>
      <c r="I30" s="8">
        <v>297853.46999999997</v>
      </c>
      <c r="J30" s="6">
        <v>4451</v>
      </c>
      <c r="K30" s="3">
        <v>66.918326218827218</v>
      </c>
      <c r="L30" s="8">
        <v>119892.42</v>
      </c>
      <c r="M30" s="10">
        <v>4407</v>
      </c>
      <c r="N30" s="4">
        <v>27.20499659632403</v>
      </c>
      <c r="O30" s="4">
        <v>93634.45</v>
      </c>
      <c r="P30" s="21">
        <v>4324</v>
      </c>
      <c r="Q30" s="4">
        <v>21.654590656799261</v>
      </c>
      <c r="R30" s="8">
        <v>187989.91</v>
      </c>
      <c r="S30" s="10">
        <v>4278</v>
      </c>
      <c r="T30" s="4">
        <v>43.943410472183267</v>
      </c>
      <c r="U30" s="8">
        <v>213094.85</v>
      </c>
      <c r="V30" s="10">
        <v>4230</v>
      </c>
      <c r="W30" s="4">
        <v>50.377033096926716</v>
      </c>
      <c r="X30" s="8">
        <v>326834.84999999998</v>
      </c>
      <c r="Y30" s="10">
        <v>4182</v>
      </c>
      <c r="Z30" s="4">
        <v>78.152761836441883</v>
      </c>
    </row>
    <row r="31" spans="1:26" ht="15.75" thickBot="1" x14ac:dyDescent="0.3">
      <c r="A31" s="28"/>
      <c r="B31" s="1" t="s">
        <v>24</v>
      </c>
      <c r="C31" s="8">
        <v>160072</v>
      </c>
      <c r="D31" s="6">
        <v>4222</v>
      </c>
      <c r="E31" s="3">
        <v>37.913784936049268</v>
      </c>
      <c r="F31" s="8">
        <v>170909</v>
      </c>
      <c r="G31" s="6">
        <v>4008</v>
      </c>
      <c r="H31" s="3">
        <v>42.641966067864274</v>
      </c>
      <c r="I31" s="8">
        <v>389489</v>
      </c>
      <c r="J31" s="6">
        <v>3888</v>
      </c>
      <c r="K31" s="3">
        <v>100.17721193415638</v>
      </c>
      <c r="L31" s="8">
        <v>109328</v>
      </c>
      <c r="M31" s="10">
        <v>3707</v>
      </c>
      <c r="N31" s="4">
        <v>29.492311842460211</v>
      </c>
      <c r="O31" s="4">
        <v>82521</v>
      </c>
      <c r="P31" s="21">
        <v>3557</v>
      </c>
      <c r="Q31" s="4">
        <v>23.199606409895981</v>
      </c>
      <c r="R31" s="8">
        <v>72033</v>
      </c>
      <c r="S31" s="10">
        <v>3458</v>
      </c>
      <c r="T31" s="4">
        <v>20.830827067669173</v>
      </c>
      <c r="U31" s="8">
        <v>50501</v>
      </c>
      <c r="V31" s="10">
        <v>3421</v>
      </c>
      <c r="W31" s="4">
        <v>14.762057877813504</v>
      </c>
      <c r="X31" s="8">
        <v>199448</v>
      </c>
      <c r="Y31" s="10">
        <v>3402</v>
      </c>
      <c r="Z31" s="4">
        <v>58.626690182245738</v>
      </c>
    </row>
    <row r="32" spans="1:26" ht="15.75" thickBot="1" x14ac:dyDescent="0.3">
      <c r="A32" s="28"/>
      <c r="B32" s="1" t="s">
        <v>25</v>
      </c>
      <c r="C32" s="8">
        <v>132384</v>
      </c>
      <c r="D32" s="6">
        <v>6983</v>
      </c>
      <c r="E32" s="3">
        <v>18.958040956608908</v>
      </c>
      <c r="F32" s="8">
        <v>116261</v>
      </c>
      <c r="G32" s="6">
        <v>6737</v>
      </c>
      <c r="H32" s="3">
        <v>17.257087724506455</v>
      </c>
      <c r="I32" s="8">
        <v>313954</v>
      </c>
      <c r="J32" s="6">
        <v>6601</v>
      </c>
      <c r="K32" s="3">
        <v>47.561581578548704</v>
      </c>
      <c r="L32" s="8">
        <v>151516</v>
      </c>
      <c r="M32" s="10">
        <v>6496</v>
      </c>
      <c r="N32" s="4">
        <v>23.324507389162562</v>
      </c>
      <c r="O32" s="4">
        <v>100107</v>
      </c>
      <c r="P32" s="21">
        <v>6388</v>
      </c>
      <c r="Q32" s="4">
        <v>15.671102066374452</v>
      </c>
      <c r="R32" s="8">
        <v>116916</v>
      </c>
      <c r="S32" s="10">
        <v>6217</v>
      </c>
      <c r="T32" s="4">
        <v>18.805854913945634</v>
      </c>
      <c r="U32" s="8">
        <v>123114</v>
      </c>
      <c r="V32" s="10">
        <v>6113</v>
      </c>
      <c r="W32" s="4">
        <v>20.13970227384263</v>
      </c>
      <c r="X32" s="8">
        <v>174112</v>
      </c>
      <c r="Y32" s="10">
        <v>6095</v>
      </c>
      <c r="Z32" s="4">
        <v>28.566365873666939</v>
      </c>
    </row>
    <row r="33" spans="1:26" ht="15.75" thickBot="1" x14ac:dyDescent="0.3">
      <c r="A33" s="28"/>
      <c r="B33" s="1" t="s">
        <v>26</v>
      </c>
      <c r="C33" s="8">
        <v>223795</v>
      </c>
      <c r="D33" s="6">
        <v>3580</v>
      </c>
      <c r="E33" s="3">
        <v>62.512569832402235</v>
      </c>
      <c r="F33" s="8">
        <v>137705.79</v>
      </c>
      <c r="G33" s="6">
        <v>3398</v>
      </c>
      <c r="H33" s="3">
        <v>40.525541494997057</v>
      </c>
      <c r="I33" s="8">
        <v>304736.45</v>
      </c>
      <c r="J33" s="6">
        <v>3322</v>
      </c>
      <c r="K33" s="3">
        <v>91.732826610475627</v>
      </c>
      <c r="L33" s="8">
        <v>258231</v>
      </c>
      <c r="M33" s="10">
        <v>3215</v>
      </c>
      <c r="N33" s="4">
        <v>80.320684292379468</v>
      </c>
      <c r="O33" s="4">
        <v>74425</v>
      </c>
      <c r="P33" s="21">
        <v>3150</v>
      </c>
      <c r="Q33" s="4">
        <v>23.626984126984127</v>
      </c>
      <c r="R33" s="8">
        <v>152700.31</v>
      </c>
      <c r="S33" s="10">
        <v>3103</v>
      </c>
      <c r="T33" s="4">
        <v>49.210541411537221</v>
      </c>
      <c r="U33" s="8">
        <v>188640.65000000002</v>
      </c>
      <c r="V33" s="10">
        <v>2993</v>
      </c>
      <c r="W33" s="4">
        <v>63.027280320748417</v>
      </c>
      <c r="X33" s="8">
        <v>293175.65999999997</v>
      </c>
      <c r="Y33" s="10">
        <v>2922</v>
      </c>
      <c r="Z33" s="4">
        <v>100.33390143737165</v>
      </c>
    </row>
    <row r="34" spans="1:26" ht="15.75" thickBot="1" x14ac:dyDescent="0.3">
      <c r="A34" s="28"/>
      <c r="B34" s="1" t="s">
        <v>27</v>
      </c>
      <c r="C34" s="8">
        <v>135563</v>
      </c>
      <c r="D34" s="6">
        <v>6438</v>
      </c>
      <c r="E34" s="3">
        <v>21.056694625660143</v>
      </c>
      <c r="F34" s="8">
        <v>185990</v>
      </c>
      <c r="G34" s="6">
        <v>6298</v>
      </c>
      <c r="H34" s="3">
        <v>29.531597332486502</v>
      </c>
      <c r="I34" s="8">
        <v>393302</v>
      </c>
      <c r="J34" s="6">
        <v>5978</v>
      </c>
      <c r="K34" s="3">
        <v>65.791569086651052</v>
      </c>
      <c r="L34" s="8">
        <v>151223</v>
      </c>
      <c r="M34" s="10">
        <v>5832</v>
      </c>
      <c r="N34" s="4">
        <v>25.929869684499312</v>
      </c>
      <c r="O34" s="4">
        <v>110311</v>
      </c>
      <c r="P34" s="21">
        <v>5758</v>
      </c>
      <c r="Q34" s="4">
        <v>19.157867315039944</v>
      </c>
      <c r="R34" s="8">
        <v>231437</v>
      </c>
      <c r="S34" s="10">
        <v>5815</v>
      </c>
      <c r="T34" s="4">
        <v>39.799999999999997</v>
      </c>
      <c r="U34" s="8">
        <v>206276</v>
      </c>
      <c r="V34" s="10">
        <v>5771</v>
      </c>
      <c r="W34" s="4">
        <v>35.743545312770749</v>
      </c>
      <c r="X34" s="8">
        <v>424605</v>
      </c>
      <c r="Y34" s="10">
        <v>5910</v>
      </c>
      <c r="Z34" s="4">
        <v>71.845177664974614</v>
      </c>
    </row>
    <row r="35" spans="1:26" ht="15.75" thickBot="1" x14ac:dyDescent="0.3">
      <c r="A35" s="28"/>
      <c r="B35" s="1" t="s">
        <v>28</v>
      </c>
      <c r="C35" s="8">
        <v>142815</v>
      </c>
      <c r="D35" s="6">
        <v>6994</v>
      </c>
      <c r="E35" s="3">
        <v>20.41964541035173</v>
      </c>
      <c r="F35" s="8">
        <v>226452</v>
      </c>
      <c r="G35" s="6">
        <v>6824</v>
      </c>
      <c r="H35" s="3">
        <v>33.184642438452521</v>
      </c>
      <c r="I35" s="8">
        <v>191938</v>
      </c>
      <c r="J35" s="6">
        <v>6606</v>
      </c>
      <c r="K35" s="3">
        <v>29.055101422948834</v>
      </c>
      <c r="L35" s="8">
        <v>119848.77</v>
      </c>
      <c r="M35" s="10">
        <v>6424</v>
      </c>
      <c r="N35" s="4">
        <v>18.656408779576587</v>
      </c>
      <c r="O35" s="4">
        <v>144215.60999999999</v>
      </c>
      <c r="P35" s="21">
        <v>6202</v>
      </c>
      <c r="Q35" s="4">
        <v>23.253081264108349</v>
      </c>
      <c r="R35" s="8">
        <v>139653.93</v>
      </c>
      <c r="S35" s="10">
        <v>6114</v>
      </c>
      <c r="T35" s="4">
        <v>22.841663395485771</v>
      </c>
      <c r="U35" s="8">
        <v>115929.62999999999</v>
      </c>
      <c r="V35" s="10">
        <v>5968</v>
      </c>
      <c r="W35" s="4">
        <v>19.425206099195709</v>
      </c>
      <c r="X35" s="8">
        <v>115389.8</v>
      </c>
      <c r="Y35" s="10">
        <v>5946</v>
      </c>
      <c r="Z35" s="4">
        <v>19.406289942818702</v>
      </c>
    </row>
    <row r="36" spans="1:26" ht="15.75" thickBot="1" x14ac:dyDescent="0.3">
      <c r="A36" s="28"/>
      <c r="B36" s="1" t="s">
        <v>29</v>
      </c>
      <c r="C36" s="8">
        <v>106998.19</v>
      </c>
      <c r="D36" s="6">
        <v>5123</v>
      </c>
      <c r="E36" s="3">
        <v>20.885846183876634</v>
      </c>
      <c r="F36" s="8">
        <v>138568.35999999999</v>
      </c>
      <c r="G36" s="6">
        <v>5000</v>
      </c>
      <c r="H36" s="3">
        <v>27.713671999999999</v>
      </c>
      <c r="I36" s="8">
        <v>195575.73</v>
      </c>
      <c r="J36" s="6">
        <v>4949</v>
      </c>
      <c r="K36" s="3">
        <v>39.518231966053747</v>
      </c>
      <c r="L36" s="8">
        <v>169395.85</v>
      </c>
      <c r="M36" s="10">
        <v>4932</v>
      </c>
      <c r="N36" s="4">
        <v>34.346279399837798</v>
      </c>
      <c r="O36" s="4">
        <v>101422.41</v>
      </c>
      <c r="P36" s="21">
        <v>4924</v>
      </c>
      <c r="Q36" s="4">
        <v>20.597564987814785</v>
      </c>
      <c r="R36" s="8">
        <v>107999.69</v>
      </c>
      <c r="S36" s="10">
        <v>4958</v>
      </c>
      <c r="T36" s="4">
        <v>21.782914481645825</v>
      </c>
      <c r="U36" s="8">
        <v>120970.84</v>
      </c>
      <c r="V36" s="10">
        <v>5012</v>
      </c>
      <c r="W36" s="4">
        <v>24.136241021548283</v>
      </c>
      <c r="X36" s="8">
        <v>167015.82</v>
      </c>
      <c r="Y36" s="10">
        <v>5020</v>
      </c>
      <c r="Z36" s="4">
        <v>33.270083665338646</v>
      </c>
    </row>
    <row r="37" spans="1:26" ht="15.75" thickBot="1" x14ac:dyDescent="0.3">
      <c r="A37" s="28"/>
      <c r="B37" s="1" t="s">
        <v>30</v>
      </c>
      <c r="C37" s="8">
        <v>124122</v>
      </c>
      <c r="D37" s="6">
        <v>5410</v>
      </c>
      <c r="E37" s="3">
        <v>22.943068391866912</v>
      </c>
      <c r="F37" s="8">
        <v>148542</v>
      </c>
      <c r="G37" s="6">
        <v>5243</v>
      </c>
      <c r="H37" s="3">
        <v>28.331489605187869</v>
      </c>
      <c r="I37" s="8">
        <v>217743</v>
      </c>
      <c r="J37" s="6">
        <v>5162</v>
      </c>
      <c r="K37" s="3">
        <v>42.181906237892292</v>
      </c>
      <c r="L37" s="8">
        <v>100508</v>
      </c>
      <c r="M37" s="10">
        <v>5047</v>
      </c>
      <c r="N37" s="4">
        <v>19.914404596790174</v>
      </c>
      <c r="O37" s="4">
        <v>105038</v>
      </c>
      <c r="P37" s="21">
        <v>4963</v>
      </c>
      <c r="Q37" s="4">
        <v>21.164215192423939</v>
      </c>
      <c r="R37" s="8">
        <v>139231.94</v>
      </c>
      <c r="S37" s="10">
        <v>4971</v>
      </c>
      <c r="T37" s="4">
        <v>28.008839267752968</v>
      </c>
      <c r="U37" s="8">
        <v>101357</v>
      </c>
      <c r="V37" s="10">
        <v>4943</v>
      </c>
      <c r="W37" s="4">
        <v>20.505158810439006</v>
      </c>
      <c r="X37" s="8">
        <v>178100</v>
      </c>
      <c r="Y37" s="10">
        <v>4955</v>
      </c>
      <c r="Z37" s="4">
        <v>35.943491422805245</v>
      </c>
    </row>
    <row r="38" spans="1:26" ht="15.75" thickBot="1" x14ac:dyDescent="0.3">
      <c r="A38" s="28"/>
      <c r="B38" s="1" t="s">
        <v>31</v>
      </c>
      <c r="C38" s="8">
        <v>119626</v>
      </c>
      <c r="D38" s="6">
        <v>5974</v>
      </c>
      <c r="E38" s="3">
        <v>20.024439236692334</v>
      </c>
      <c r="F38" s="8">
        <v>176065.95</v>
      </c>
      <c r="G38" s="6">
        <v>5739</v>
      </c>
      <c r="H38" s="3">
        <v>30.678855201254574</v>
      </c>
      <c r="I38" s="8">
        <v>272421.78000000003</v>
      </c>
      <c r="J38" s="6">
        <v>5542</v>
      </c>
      <c r="K38" s="3">
        <v>49.155860700108271</v>
      </c>
      <c r="L38" s="8">
        <v>107726.57</v>
      </c>
      <c r="M38" s="10">
        <v>5402</v>
      </c>
      <c r="N38" s="4">
        <v>19.941978896704924</v>
      </c>
      <c r="O38" s="4">
        <v>125895.1</v>
      </c>
      <c r="P38" s="21">
        <v>5210</v>
      </c>
      <c r="Q38" s="4">
        <v>24.164126679462573</v>
      </c>
      <c r="R38" s="8">
        <v>103340.04000000001</v>
      </c>
      <c r="S38" s="10">
        <v>5184</v>
      </c>
      <c r="T38" s="4">
        <v>19.934421296296296</v>
      </c>
      <c r="U38" s="8">
        <v>90848.5</v>
      </c>
      <c r="V38" s="10">
        <v>5117</v>
      </c>
      <c r="W38" s="4">
        <v>17.754250537424273</v>
      </c>
      <c r="X38" s="8">
        <v>240608.96000000002</v>
      </c>
      <c r="Y38" s="10">
        <v>5091</v>
      </c>
      <c r="Z38" s="4">
        <v>47.26163032802986</v>
      </c>
    </row>
    <row r="39" spans="1:26" ht="15.75" thickBot="1" x14ac:dyDescent="0.3">
      <c r="A39" s="28"/>
      <c r="B39" s="1" t="s">
        <v>32</v>
      </c>
      <c r="C39" s="8">
        <v>68216</v>
      </c>
      <c r="D39" s="6">
        <v>3084</v>
      </c>
      <c r="E39" s="3">
        <v>22.119325551232166</v>
      </c>
      <c r="F39" s="8">
        <v>74256</v>
      </c>
      <c r="G39" s="6">
        <v>2990</v>
      </c>
      <c r="H39" s="3">
        <v>24.834782608695651</v>
      </c>
      <c r="I39" s="8">
        <v>88059.1</v>
      </c>
      <c r="J39" s="6">
        <v>2858</v>
      </c>
      <c r="K39" s="3">
        <v>30.811441567529744</v>
      </c>
      <c r="L39" s="8">
        <v>121838.21</v>
      </c>
      <c r="M39" s="10">
        <v>2707</v>
      </c>
      <c r="N39" s="4">
        <v>45.008574067233099</v>
      </c>
      <c r="O39" s="4">
        <v>80191.53</v>
      </c>
      <c r="P39" s="21">
        <v>2676</v>
      </c>
      <c r="Q39" s="4">
        <v>29.966939461883406</v>
      </c>
      <c r="R39" s="8">
        <v>52067.23</v>
      </c>
      <c r="S39" s="10">
        <v>2534</v>
      </c>
      <c r="T39" s="4">
        <v>20.547446724546173</v>
      </c>
      <c r="U39" s="8">
        <v>40404.800000000003</v>
      </c>
      <c r="V39" s="10">
        <v>2469</v>
      </c>
      <c r="W39" s="4">
        <v>16.364844066423654</v>
      </c>
      <c r="X39" s="8">
        <v>279099.88</v>
      </c>
      <c r="Y39" s="10">
        <v>2433</v>
      </c>
      <c r="Z39" s="4">
        <v>114.71429510891903</v>
      </c>
    </row>
    <row r="40" spans="1:26" ht="15.75" thickBot="1" x14ac:dyDescent="0.3">
      <c r="A40" s="28"/>
      <c r="B40" s="1" t="s">
        <v>33</v>
      </c>
      <c r="C40" s="8">
        <v>180452</v>
      </c>
      <c r="D40" s="6">
        <v>6583</v>
      </c>
      <c r="E40" s="3">
        <v>27.411818319914932</v>
      </c>
      <c r="F40" s="8">
        <v>201447.62</v>
      </c>
      <c r="G40" s="6">
        <v>6289</v>
      </c>
      <c r="H40" s="3">
        <v>32.031741135315627</v>
      </c>
      <c r="I40" s="8">
        <v>408927.78</v>
      </c>
      <c r="J40" s="6">
        <v>5979</v>
      </c>
      <c r="K40" s="3">
        <v>68.394009031610636</v>
      </c>
      <c r="L40" s="8">
        <v>159268.15</v>
      </c>
      <c r="M40" s="10">
        <v>5778</v>
      </c>
      <c r="N40" s="4">
        <v>27.564581169955002</v>
      </c>
      <c r="O40" s="4">
        <v>148410.32</v>
      </c>
      <c r="P40" s="21">
        <v>5552</v>
      </c>
      <c r="Q40" s="4">
        <v>26.730965417867438</v>
      </c>
      <c r="R40" s="8">
        <v>139618.16</v>
      </c>
      <c r="S40" s="10">
        <v>5474</v>
      </c>
      <c r="T40" s="4">
        <v>25.505692363902082</v>
      </c>
      <c r="U40" s="8">
        <v>113916.86</v>
      </c>
      <c r="V40" s="10">
        <v>5325</v>
      </c>
      <c r="W40" s="4">
        <v>21.392837558685446</v>
      </c>
      <c r="X40" s="8">
        <v>116188.76000000001</v>
      </c>
      <c r="Y40" s="10">
        <v>5227</v>
      </c>
      <c r="Z40" s="4">
        <v>22.228574708245649</v>
      </c>
    </row>
    <row r="41" spans="1:26" ht="15.75" thickBot="1" x14ac:dyDescent="0.3">
      <c r="A41" s="29"/>
      <c r="B41" s="2" t="s">
        <v>34</v>
      </c>
      <c r="C41" s="9">
        <v>4850582.07</v>
      </c>
      <c r="D41" s="7">
        <v>176144</v>
      </c>
      <c r="E41" s="23">
        <v>27.537594638477611</v>
      </c>
      <c r="F41" s="9">
        <v>5555736.1000000006</v>
      </c>
      <c r="G41" s="7">
        <v>169942</v>
      </c>
      <c r="H41" s="23">
        <v>32.691954313824723</v>
      </c>
      <c r="I41" s="9">
        <v>8143281.2500000009</v>
      </c>
      <c r="J41" s="7">
        <v>165303</v>
      </c>
      <c r="K41" s="23">
        <v>49.26275536439146</v>
      </c>
      <c r="L41" s="9">
        <v>4628393.4200000009</v>
      </c>
      <c r="M41" s="11">
        <v>160731</v>
      </c>
      <c r="N41" s="18">
        <v>28.795897617758868</v>
      </c>
      <c r="O41" s="18">
        <v>3728132.0500000003</v>
      </c>
      <c r="P41" s="22">
        <v>157014</v>
      </c>
      <c r="Q41" s="18">
        <v>23.743946718127049</v>
      </c>
      <c r="R41" s="9">
        <f>+SUM(R7:R40)</f>
        <v>4517403.7800000012</v>
      </c>
      <c r="S41" s="11">
        <f>+SUM(S7:S40)</f>
        <v>154439</v>
      </c>
      <c r="T41" s="18">
        <f>+R41/S41</f>
        <v>29.250408122300723</v>
      </c>
      <c r="U41" s="9">
        <v>4627427.0999999996</v>
      </c>
      <c r="V41" s="11">
        <v>152089</v>
      </c>
      <c r="W41" s="18">
        <v>30.425784244751426</v>
      </c>
      <c r="X41" s="9">
        <v>5787137.9499999993</v>
      </c>
      <c r="Y41" s="11">
        <v>150734</v>
      </c>
      <c r="Z41" s="18">
        <v>38.393049676914295</v>
      </c>
    </row>
    <row r="42" spans="1:26" ht="15.75" thickBot="1" x14ac:dyDescent="0.3">
      <c r="A42" s="27" t="s">
        <v>68</v>
      </c>
      <c r="B42" s="1" t="s">
        <v>35</v>
      </c>
      <c r="C42" s="8">
        <v>16503</v>
      </c>
      <c r="D42" s="6">
        <v>771</v>
      </c>
      <c r="E42" s="3">
        <v>21.404669260700388</v>
      </c>
      <c r="F42" s="8">
        <v>10250</v>
      </c>
      <c r="G42" s="6">
        <v>750</v>
      </c>
      <c r="H42" s="3">
        <v>13.666666666666666</v>
      </c>
      <c r="I42" s="8">
        <v>14879</v>
      </c>
      <c r="J42" s="6">
        <v>740</v>
      </c>
      <c r="K42" s="3">
        <v>20.106756756756756</v>
      </c>
      <c r="L42" s="8">
        <v>13759</v>
      </c>
      <c r="M42" s="10">
        <v>746</v>
      </c>
      <c r="N42" s="4">
        <v>18.443699731903486</v>
      </c>
      <c r="O42" s="4">
        <v>18940</v>
      </c>
      <c r="P42" s="21">
        <v>746</v>
      </c>
      <c r="Q42" s="4">
        <v>25.388739946380696</v>
      </c>
      <c r="R42" s="8">
        <v>17084</v>
      </c>
      <c r="S42" s="10">
        <v>724</v>
      </c>
      <c r="T42" s="4">
        <v>23.596685082872927</v>
      </c>
      <c r="U42" s="8">
        <v>14180</v>
      </c>
      <c r="V42" s="10">
        <v>697</v>
      </c>
      <c r="W42" s="4">
        <v>20.344332855093256</v>
      </c>
      <c r="X42" s="8">
        <v>14729</v>
      </c>
      <c r="Y42" s="10">
        <v>705</v>
      </c>
      <c r="Z42" s="4">
        <v>20.892198581560283</v>
      </c>
    </row>
    <row r="43" spans="1:26" ht="15.75" thickBot="1" x14ac:dyDescent="0.3">
      <c r="A43" s="28"/>
      <c r="B43" s="1" t="s">
        <v>36</v>
      </c>
      <c r="C43" s="8">
        <v>92324</v>
      </c>
      <c r="D43" s="6">
        <v>1902</v>
      </c>
      <c r="E43" s="3">
        <v>48.540483701366981</v>
      </c>
      <c r="F43" s="8">
        <v>95619</v>
      </c>
      <c r="G43" s="6">
        <v>1821</v>
      </c>
      <c r="H43" s="3">
        <v>52.509060955518947</v>
      </c>
      <c r="I43" s="8">
        <v>171231</v>
      </c>
      <c r="J43" s="6">
        <v>1756</v>
      </c>
      <c r="K43" s="3">
        <v>97.51195899772209</v>
      </c>
      <c r="L43" s="8">
        <v>41835</v>
      </c>
      <c r="M43" s="10">
        <v>1675</v>
      </c>
      <c r="N43" s="4">
        <v>24.976119402985073</v>
      </c>
      <c r="O43" s="4">
        <v>35249</v>
      </c>
      <c r="P43" s="21">
        <v>1600</v>
      </c>
      <c r="Q43" s="4">
        <v>22.030625000000001</v>
      </c>
      <c r="R43" s="8">
        <v>46583</v>
      </c>
      <c r="S43" s="10">
        <v>1523</v>
      </c>
      <c r="T43" s="4">
        <v>30.58634274458306</v>
      </c>
      <c r="U43" s="8">
        <v>72676</v>
      </c>
      <c r="V43" s="10">
        <v>1452</v>
      </c>
      <c r="W43" s="4">
        <v>50.052341597796143</v>
      </c>
      <c r="X43" s="8">
        <v>52020</v>
      </c>
      <c r="Y43" s="10">
        <v>1427</v>
      </c>
      <c r="Z43" s="4">
        <v>36.454099509460406</v>
      </c>
    </row>
    <row r="44" spans="1:26" ht="15.75" thickBot="1" x14ac:dyDescent="0.3">
      <c r="A44" s="28"/>
      <c r="B44" s="1" t="s">
        <v>37</v>
      </c>
      <c r="C44" s="8">
        <v>37710</v>
      </c>
      <c r="D44" s="6">
        <v>1803</v>
      </c>
      <c r="E44" s="3">
        <v>20.91514143094842</v>
      </c>
      <c r="F44" s="8">
        <v>45799</v>
      </c>
      <c r="G44" s="6">
        <v>1747</v>
      </c>
      <c r="H44" s="3">
        <v>26.215798511734402</v>
      </c>
      <c r="I44" s="8">
        <v>100100</v>
      </c>
      <c r="J44" s="6">
        <v>1710</v>
      </c>
      <c r="K44" s="3">
        <v>58.538011695906434</v>
      </c>
      <c r="L44" s="8">
        <v>42400</v>
      </c>
      <c r="M44" s="10">
        <v>1619</v>
      </c>
      <c r="N44" s="4">
        <v>26.189005558987031</v>
      </c>
      <c r="O44" s="4">
        <v>35000</v>
      </c>
      <c r="P44" s="21">
        <v>1582</v>
      </c>
      <c r="Q44" s="4">
        <v>22.123893805309734</v>
      </c>
      <c r="R44" s="8">
        <v>84432</v>
      </c>
      <c r="S44" s="10">
        <v>1463</v>
      </c>
      <c r="T44" s="4">
        <v>57.711551606288445</v>
      </c>
      <c r="U44" s="8">
        <v>108000</v>
      </c>
      <c r="V44" s="10">
        <v>1418</v>
      </c>
      <c r="W44" s="4">
        <v>76.163610719322989</v>
      </c>
      <c r="X44" s="8">
        <v>129172</v>
      </c>
      <c r="Y44" s="10">
        <v>1422</v>
      </c>
      <c r="Z44" s="4">
        <v>90.838255977496488</v>
      </c>
    </row>
    <row r="45" spans="1:26" ht="15.75" thickBot="1" x14ac:dyDescent="0.3">
      <c r="A45" s="28"/>
      <c r="B45" s="1" t="s">
        <v>38</v>
      </c>
      <c r="C45" s="8">
        <v>55961</v>
      </c>
      <c r="D45" s="6">
        <v>1957</v>
      </c>
      <c r="E45" s="3">
        <v>28.595298926928972</v>
      </c>
      <c r="F45" s="8">
        <v>68300</v>
      </c>
      <c r="G45" s="6">
        <v>1908</v>
      </c>
      <c r="H45" s="3">
        <v>35.79664570230608</v>
      </c>
      <c r="I45" s="8">
        <v>57100</v>
      </c>
      <c r="J45" s="6">
        <v>1865</v>
      </c>
      <c r="K45" s="3">
        <v>30.616621983914211</v>
      </c>
      <c r="L45" s="8">
        <v>34351.69</v>
      </c>
      <c r="M45" s="10">
        <v>1821</v>
      </c>
      <c r="N45" s="4">
        <v>18.864190005491491</v>
      </c>
      <c r="O45" s="4">
        <v>38750</v>
      </c>
      <c r="P45" s="21">
        <v>1771</v>
      </c>
      <c r="Q45" s="4">
        <v>21.880293619424055</v>
      </c>
      <c r="R45" s="8">
        <v>71270.14</v>
      </c>
      <c r="S45" s="10">
        <v>1713</v>
      </c>
      <c r="T45" s="4">
        <v>41.605452422650323</v>
      </c>
      <c r="U45" s="8">
        <v>87937.37</v>
      </c>
      <c r="V45" s="10">
        <v>1688</v>
      </c>
      <c r="W45" s="4">
        <v>52.095598341232225</v>
      </c>
      <c r="X45" s="8">
        <v>85111.24</v>
      </c>
      <c r="Y45" s="10">
        <v>1797</v>
      </c>
      <c r="Z45" s="4">
        <v>47.362960489705067</v>
      </c>
    </row>
    <row r="46" spans="1:26" ht="15.75" thickBot="1" x14ac:dyDescent="0.3">
      <c r="A46" s="28"/>
      <c r="B46" s="1" t="s">
        <v>39</v>
      </c>
      <c r="C46" s="8">
        <v>39381</v>
      </c>
      <c r="D46" s="6">
        <v>2755</v>
      </c>
      <c r="E46" s="3">
        <v>14.294373865698729</v>
      </c>
      <c r="F46" s="8">
        <v>35210</v>
      </c>
      <c r="G46" s="6">
        <v>2575</v>
      </c>
      <c r="H46" s="3">
        <v>13.67378640776699</v>
      </c>
      <c r="I46" s="8">
        <v>140514.25</v>
      </c>
      <c r="J46" s="6">
        <v>2462</v>
      </c>
      <c r="K46" s="3">
        <v>57.073212835093422</v>
      </c>
      <c r="L46" s="8">
        <v>66266.22</v>
      </c>
      <c r="M46" s="10">
        <v>2283</v>
      </c>
      <c r="N46" s="4">
        <v>29.025939553219448</v>
      </c>
      <c r="O46" s="4">
        <v>46233</v>
      </c>
      <c r="P46" s="21">
        <v>2204</v>
      </c>
      <c r="Q46" s="4">
        <v>20.976860254083483</v>
      </c>
      <c r="R46" s="8">
        <v>43161</v>
      </c>
      <c r="S46" s="10">
        <v>2128</v>
      </c>
      <c r="T46" s="4">
        <v>20.282424812030076</v>
      </c>
      <c r="U46" s="8">
        <v>42548</v>
      </c>
      <c r="V46" s="10">
        <v>2043</v>
      </c>
      <c r="W46" s="4">
        <v>20.826235927557512</v>
      </c>
      <c r="X46" s="8">
        <v>51361</v>
      </c>
      <c r="Y46" s="10">
        <v>2034</v>
      </c>
      <c r="Z46" s="4">
        <v>25.251229105211404</v>
      </c>
    </row>
    <row r="47" spans="1:26" ht="15.75" thickBot="1" x14ac:dyDescent="0.3">
      <c r="A47" s="28"/>
      <c r="B47" s="1" t="s">
        <v>40</v>
      </c>
      <c r="C47" s="8">
        <v>44161</v>
      </c>
      <c r="D47" s="6">
        <v>2547</v>
      </c>
      <c r="E47" s="3">
        <v>17.338437377306636</v>
      </c>
      <c r="F47" s="8">
        <v>38729.01</v>
      </c>
      <c r="G47" s="6">
        <v>2385</v>
      </c>
      <c r="H47" s="3">
        <v>16.238578616352203</v>
      </c>
      <c r="I47" s="8">
        <v>111432.89</v>
      </c>
      <c r="J47" s="6">
        <v>2323</v>
      </c>
      <c r="K47" s="3">
        <v>47.969388721480847</v>
      </c>
      <c r="L47" s="8">
        <v>46393.09</v>
      </c>
      <c r="M47" s="10">
        <v>2275</v>
      </c>
      <c r="N47" s="4">
        <v>20.39256703296703</v>
      </c>
      <c r="O47" s="4">
        <v>44427.91</v>
      </c>
      <c r="P47" s="21">
        <v>2178</v>
      </c>
      <c r="Q47" s="4">
        <v>20.398489439853076</v>
      </c>
      <c r="R47" s="8">
        <v>58494.09</v>
      </c>
      <c r="S47" s="10">
        <v>2085</v>
      </c>
      <c r="T47" s="4">
        <v>28.05471942446043</v>
      </c>
      <c r="U47" s="8">
        <v>49462.61</v>
      </c>
      <c r="V47" s="10">
        <v>2015</v>
      </c>
      <c r="W47" s="4">
        <v>24.547200992555833</v>
      </c>
      <c r="X47" s="8">
        <v>37647.910000000003</v>
      </c>
      <c r="Y47" s="10">
        <v>1995</v>
      </c>
      <c r="Z47" s="4">
        <v>18.871132832080203</v>
      </c>
    </row>
    <row r="48" spans="1:26" ht="15.75" thickBot="1" x14ac:dyDescent="0.3">
      <c r="A48" s="28"/>
      <c r="B48" s="1" t="s">
        <v>41</v>
      </c>
      <c r="C48" s="8">
        <v>4066</v>
      </c>
      <c r="D48" s="6">
        <v>224</v>
      </c>
      <c r="E48" s="3">
        <v>18.151785714285715</v>
      </c>
      <c r="F48" s="8">
        <v>4400</v>
      </c>
      <c r="G48" s="6">
        <v>220</v>
      </c>
      <c r="H48" s="3">
        <v>20</v>
      </c>
      <c r="I48" s="8">
        <v>12400</v>
      </c>
      <c r="J48" s="6">
        <v>216</v>
      </c>
      <c r="K48" s="3">
        <v>57.407407407407405</v>
      </c>
      <c r="L48" s="8">
        <v>10000</v>
      </c>
      <c r="M48" s="10">
        <v>199</v>
      </c>
      <c r="N48" s="4">
        <v>50.251256281407038</v>
      </c>
      <c r="O48" s="4">
        <v>4761.22</v>
      </c>
      <c r="P48" s="21">
        <v>208</v>
      </c>
      <c r="Q48" s="4">
        <v>22.89048076923077</v>
      </c>
      <c r="R48" s="8">
        <v>6264</v>
      </c>
      <c r="S48" s="10">
        <v>203</v>
      </c>
      <c r="T48" s="4">
        <v>30.857142857142858</v>
      </c>
      <c r="U48" s="8">
        <v>400</v>
      </c>
      <c r="V48" s="10">
        <v>212</v>
      </c>
      <c r="W48" s="4">
        <v>1.8867924528301887</v>
      </c>
      <c r="X48" s="8">
        <v>2400</v>
      </c>
      <c r="Y48" s="10">
        <v>205</v>
      </c>
      <c r="Z48" s="4">
        <v>11.707317073170731</v>
      </c>
    </row>
    <row r="49" spans="1:26" ht="15.75" thickBot="1" x14ac:dyDescent="0.3">
      <c r="A49" s="28"/>
      <c r="B49" s="1" t="s">
        <v>42</v>
      </c>
      <c r="C49" s="8">
        <v>21862</v>
      </c>
      <c r="D49" s="6">
        <v>1284</v>
      </c>
      <c r="E49" s="3">
        <v>17.026479750778815</v>
      </c>
      <c r="F49" s="8">
        <v>20800</v>
      </c>
      <c r="G49" s="6">
        <v>1204</v>
      </c>
      <c r="H49" s="3">
        <v>17.275747508305649</v>
      </c>
      <c r="I49" s="8">
        <v>19698</v>
      </c>
      <c r="J49" s="6">
        <v>1123</v>
      </c>
      <c r="K49" s="3">
        <v>17.540516473731078</v>
      </c>
      <c r="L49" s="8">
        <v>28181</v>
      </c>
      <c r="M49" s="10">
        <v>1066</v>
      </c>
      <c r="N49" s="4">
        <v>26.436210131332082</v>
      </c>
      <c r="O49" s="4">
        <v>23805</v>
      </c>
      <c r="P49" s="21">
        <v>1056</v>
      </c>
      <c r="Q49" s="4">
        <v>22.542613636363637</v>
      </c>
      <c r="R49" s="8">
        <v>34969</v>
      </c>
      <c r="S49" s="10">
        <v>1021</v>
      </c>
      <c r="T49" s="4">
        <v>34.249755142017626</v>
      </c>
      <c r="U49" s="8">
        <v>52528</v>
      </c>
      <c r="V49" s="10">
        <v>987</v>
      </c>
      <c r="W49" s="4">
        <v>53.219858156028366</v>
      </c>
      <c r="X49" s="8">
        <v>66067</v>
      </c>
      <c r="Y49" s="10">
        <v>956</v>
      </c>
      <c r="Z49" s="4">
        <v>69.107740585774053</v>
      </c>
    </row>
    <row r="50" spans="1:26" ht="15.75" thickBot="1" x14ac:dyDescent="0.3">
      <c r="A50" s="28"/>
      <c r="B50" s="1" t="s">
        <v>43</v>
      </c>
      <c r="C50" s="8">
        <v>17423.5</v>
      </c>
      <c r="D50" s="6">
        <v>1252</v>
      </c>
      <c r="E50" s="3">
        <v>13.916533546325878</v>
      </c>
      <c r="F50" s="8">
        <v>24966.79</v>
      </c>
      <c r="G50" s="6">
        <v>1223</v>
      </c>
      <c r="H50" s="3">
        <v>20.414382665576451</v>
      </c>
      <c r="I50" s="8">
        <v>20778.13</v>
      </c>
      <c r="J50" s="6">
        <v>1168</v>
      </c>
      <c r="K50" s="3">
        <v>17.789494863013701</v>
      </c>
      <c r="L50" s="8">
        <v>34070.36</v>
      </c>
      <c r="M50" s="10">
        <v>1151</v>
      </c>
      <c r="N50" s="4">
        <v>29.600660295395308</v>
      </c>
      <c r="O50" s="4">
        <v>23783.8</v>
      </c>
      <c r="P50" s="21">
        <v>1134</v>
      </c>
      <c r="Q50" s="4">
        <v>20.973368606701939</v>
      </c>
      <c r="R50" s="8">
        <v>26202.28</v>
      </c>
      <c r="S50" s="10">
        <v>1105</v>
      </c>
      <c r="T50" s="4">
        <v>23.712470588235291</v>
      </c>
      <c r="U50" s="8">
        <v>35751.69</v>
      </c>
      <c r="V50" s="10">
        <v>1117</v>
      </c>
      <c r="W50" s="4">
        <v>32.006884512085946</v>
      </c>
      <c r="X50" s="8">
        <v>30898.37</v>
      </c>
      <c r="Y50" s="10">
        <v>1133</v>
      </c>
      <c r="Z50" s="4">
        <v>27.271288614298321</v>
      </c>
    </row>
    <row r="51" spans="1:26" ht="15.75" thickBot="1" x14ac:dyDescent="0.3">
      <c r="A51" s="28"/>
      <c r="B51" s="1" t="s">
        <v>44</v>
      </c>
      <c r="C51" s="8">
        <v>52211</v>
      </c>
      <c r="D51" s="6">
        <v>2717</v>
      </c>
      <c r="E51" s="3">
        <v>19.216415163783584</v>
      </c>
      <c r="F51" s="8">
        <v>47646</v>
      </c>
      <c r="G51" s="6">
        <v>2521</v>
      </c>
      <c r="H51" s="3">
        <v>18.899642998809995</v>
      </c>
      <c r="I51" s="8">
        <v>100532.20999999999</v>
      </c>
      <c r="J51" s="6">
        <v>2371</v>
      </c>
      <c r="K51" s="3">
        <v>42.400763390974269</v>
      </c>
      <c r="L51" s="8">
        <v>45372.800000000003</v>
      </c>
      <c r="M51" s="10">
        <v>2269</v>
      </c>
      <c r="N51" s="4">
        <v>19.996826795945353</v>
      </c>
      <c r="O51" s="4">
        <v>56873.680000000008</v>
      </c>
      <c r="P51" s="21">
        <v>2167</v>
      </c>
      <c r="Q51" s="4">
        <v>26.245353022611909</v>
      </c>
      <c r="R51" s="8">
        <v>102539.24</v>
      </c>
      <c r="S51" s="10">
        <v>2129</v>
      </c>
      <c r="T51" s="4">
        <v>48.163100046970413</v>
      </c>
      <c r="U51" s="8">
        <v>81038.53</v>
      </c>
      <c r="V51" s="10">
        <v>2093</v>
      </c>
      <c r="W51" s="4">
        <v>38.718838987099858</v>
      </c>
      <c r="X51" s="8">
        <v>65810.92</v>
      </c>
      <c r="Y51" s="10">
        <v>2047</v>
      </c>
      <c r="Z51" s="4">
        <v>32.14993649242794</v>
      </c>
    </row>
    <row r="52" spans="1:26" ht="15.75" thickBot="1" x14ac:dyDescent="0.3">
      <c r="A52" s="28"/>
      <c r="B52" s="1" t="s">
        <v>45</v>
      </c>
      <c r="C52" s="8">
        <v>50019</v>
      </c>
      <c r="D52" s="6">
        <v>2330</v>
      </c>
      <c r="E52" s="3">
        <v>21.467381974248926</v>
      </c>
      <c r="F52" s="8">
        <v>79799</v>
      </c>
      <c r="G52" s="6">
        <v>2288</v>
      </c>
      <c r="H52" s="3">
        <v>34.877185314685313</v>
      </c>
      <c r="I52" s="8">
        <v>71085</v>
      </c>
      <c r="J52" s="6">
        <v>2224</v>
      </c>
      <c r="K52" s="3">
        <v>31.962679856115109</v>
      </c>
      <c r="L52" s="8">
        <v>46081.55</v>
      </c>
      <c r="M52" s="10">
        <v>2208</v>
      </c>
      <c r="N52" s="4">
        <v>20.870267210144927</v>
      </c>
      <c r="O52" s="4">
        <v>44784.66</v>
      </c>
      <c r="P52" s="21">
        <v>2155</v>
      </c>
      <c r="Q52" s="4">
        <v>20.781744779582368</v>
      </c>
      <c r="R52" s="8">
        <v>63834.51</v>
      </c>
      <c r="S52" s="10">
        <v>2088</v>
      </c>
      <c r="T52" s="4">
        <v>30.572083333333335</v>
      </c>
      <c r="U52" s="8">
        <v>46220</v>
      </c>
      <c r="V52" s="10">
        <v>2102</v>
      </c>
      <c r="W52" s="4">
        <v>21.988582302568982</v>
      </c>
      <c r="X52" s="8">
        <v>62226.490000000005</v>
      </c>
      <c r="Y52" s="10">
        <v>2117</v>
      </c>
      <c r="Z52" s="4">
        <v>29.393712801133681</v>
      </c>
    </row>
    <row r="53" spans="1:26" ht="15.75" thickBot="1" x14ac:dyDescent="0.3">
      <c r="A53" s="28"/>
      <c r="B53" s="1" t="s">
        <v>46</v>
      </c>
      <c r="C53" s="8">
        <v>41898</v>
      </c>
      <c r="D53" s="6">
        <v>2118</v>
      </c>
      <c r="E53" s="3">
        <v>19.781869688385267</v>
      </c>
      <c r="F53" s="8">
        <v>96345.37</v>
      </c>
      <c r="G53" s="6">
        <v>2012</v>
      </c>
      <c r="H53" s="3">
        <v>47.885372763419483</v>
      </c>
      <c r="I53" s="8">
        <v>128368.92000000001</v>
      </c>
      <c r="J53" s="6">
        <v>1925</v>
      </c>
      <c r="K53" s="3">
        <v>66.685153246753259</v>
      </c>
      <c r="L53" s="8">
        <v>107554.58</v>
      </c>
      <c r="M53" s="10">
        <v>1844</v>
      </c>
      <c r="N53" s="4">
        <v>58.32677874186551</v>
      </c>
      <c r="O53" s="4">
        <v>40073.54</v>
      </c>
      <c r="P53" s="21">
        <v>1761</v>
      </c>
      <c r="Q53" s="4">
        <v>22.756127200454287</v>
      </c>
      <c r="R53" s="8">
        <v>39927.15</v>
      </c>
      <c r="S53" s="10">
        <v>1729</v>
      </c>
      <c r="T53" s="4">
        <v>23.092625795257376</v>
      </c>
      <c r="U53" s="8">
        <v>38480.35</v>
      </c>
      <c r="V53" s="10">
        <v>1639</v>
      </c>
      <c r="W53" s="4">
        <v>23.477943868212325</v>
      </c>
      <c r="X53" s="8">
        <v>81264.19</v>
      </c>
      <c r="Y53" s="10">
        <v>1596</v>
      </c>
      <c r="Z53" s="4">
        <v>50.917412280701754</v>
      </c>
    </row>
    <row r="54" spans="1:26" ht="15.75" thickBot="1" x14ac:dyDescent="0.3">
      <c r="A54" s="29"/>
      <c r="B54" s="2" t="s">
        <v>34</v>
      </c>
      <c r="C54" s="9">
        <v>473519.5</v>
      </c>
      <c r="D54" s="7">
        <v>21660</v>
      </c>
      <c r="E54" s="23">
        <v>21.861472760849491</v>
      </c>
      <c r="F54" s="9">
        <v>567864.16999999993</v>
      </c>
      <c r="G54" s="7">
        <v>20654</v>
      </c>
      <c r="H54" s="23">
        <v>27.494149801491233</v>
      </c>
      <c r="I54" s="9">
        <v>948119.4</v>
      </c>
      <c r="J54" s="7">
        <v>19883</v>
      </c>
      <c r="K54" s="23">
        <v>47.684926821908164</v>
      </c>
      <c r="L54" s="9">
        <v>516265.29</v>
      </c>
      <c r="M54" s="11">
        <v>19156</v>
      </c>
      <c r="N54" s="18">
        <v>26.950578930883275</v>
      </c>
      <c r="O54" s="18">
        <v>412681.81</v>
      </c>
      <c r="P54" s="22">
        <v>18562</v>
      </c>
      <c r="Q54" s="18">
        <v>22.232615558668247</v>
      </c>
      <c r="R54" s="9">
        <f>+SUM(R42:R53)</f>
        <v>594760.41</v>
      </c>
      <c r="S54" s="11">
        <f>+SUM(S42:S53)</f>
        <v>17911</v>
      </c>
      <c r="T54" s="18">
        <f>+R54/S54</f>
        <v>33.206432360002232</v>
      </c>
      <c r="U54" s="9">
        <v>629222.54999999993</v>
      </c>
      <c r="V54" s="11">
        <v>17463</v>
      </c>
      <c r="W54" s="18">
        <v>36.031755712076958</v>
      </c>
      <c r="X54" s="9">
        <v>678708.12000000011</v>
      </c>
      <c r="Y54" s="11">
        <v>17434</v>
      </c>
      <c r="Z54" s="18">
        <v>38.93014339795802</v>
      </c>
    </row>
    <row r="55" spans="1:26" ht="15.75" thickBot="1" x14ac:dyDescent="0.3">
      <c r="A55" s="27" t="s">
        <v>69</v>
      </c>
      <c r="B55" s="1" t="s">
        <v>47</v>
      </c>
      <c r="C55" s="8">
        <v>255078</v>
      </c>
      <c r="D55" s="6">
        <v>10690</v>
      </c>
      <c r="E55" s="3">
        <v>23.861365762394762</v>
      </c>
      <c r="F55" s="8">
        <v>289202</v>
      </c>
      <c r="G55" s="6">
        <v>10316</v>
      </c>
      <c r="H55" s="3">
        <v>28.034315626211711</v>
      </c>
      <c r="I55" s="8">
        <v>916443</v>
      </c>
      <c r="J55" s="6">
        <v>10179</v>
      </c>
      <c r="K55" s="3">
        <v>90.03271441202476</v>
      </c>
      <c r="L55" s="8">
        <v>530282.63</v>
      </c>
      <c r="M55" s="10">
        <v>9949</v>
      </c>
      <c r="N55" s="4">
        <v>53.300093476731327</v>
      </c>
      <c r="O55" s="4">
        <v>273858.55</v>
      </c>
      <c r="P55" s="21">
        <v>9786</v>
      </c>
      <c r="Q55" s="4">
        <v>27.98472818311874</v>
      </c>
      <c r="R55" s="8">
        <v>364514</v>
      </c>
      <c r="S55" s="10">
        <v>9675</v>
      </c>
      <c r="T55" s="4">
        <v>37.675865633074935</v>
      </c>
      <c r="U55" s="8">
        <v>317205</v>
      </c>
      <c r="V55" s="10">
        <v>9540</v>
      </c>
      <c r="W55" s="4">
        <v>33.25</v>
      </c>
      <c r="X55" s="8">
        <v>204128.52</v>
      </c>
      <c r="Y55" s="10">
        <v>9588</v>
      </c>
      <c r="Z55" s="4">
        <v>21.29</v>
      </c>
    </row>
    <row r="56" spans="1:26" ht="15.75" thickBot="1" x14ac:dyDescent="0.3">
      <c r="A56" s="28"/>
      <c r="B56" s="1" t="s">
        <v>48</v>
      </c>
      <c r="C56" s="8">
        <v>1451202.63</v>
      </c>
      <c r="D56" s="6">
        <v>49987</v>
      </c>
      <c r="E56" s="3">
        <v>29.031600816212212</v>
      </c>
      <c r="F56" s="8">
        <v>1596266.78</v>
      </c>
      <c r="G56" s="6">
        <v>49624</v>
      </c>
      <c r="H56" s="3">
        <v>32.167233193615992</v>
      </c>
      <c r="I56" s="8">
        <v>1872091.26</v>
      </c>
      <c r="J56" s="6">
        <v>49674</v>
      </c>
      <c r="K56" s="3">
        <v>37.687548013045053</v>
      </c>
      <c r="L56" s="8">
        <v>1218285.58</v>
      </c>
      <c r="M56" s="10">
        <v>49187</v>
      </c>
      <c r="N56" s="4">
        <v>24.768446540752638</v>
      </c>
      <c r="O56" s="4">
        <v>1095927.52</v>
      </c>
      <c r="P56" s="21">
        <v>49344</v>
      </c>
      <c r="Q56" s="4">
        <v>22.2099448767834</v>
      </c>
      <c r="R56" s="8">
        <v>1460792.9</v>
      </c>
      <c r="S56" s="10">
        <v>50086</v>
      </c>
      <c r="T56" s="4">
        <v>29.165693008026192</v>
      </c>
      <c r="U56" s="8">
        <v>1394578.9500000002</v>
      </c>
      <c r="V56" s="10">
        <v>50927</v>
      </c>
      <c r="W56" s="4">
        <v>27.383881830855934</v>
      </c>
      <c r="X56" s="8">
        <v>1127793.5999999999</v>
      </c>
      <c r="Y56" s="10">
        <v>51755</v>
      </c>
      <c r="Z56" s="4">
        <v>21.791007632112837</v>
      </c>
    </row>
    <row r="57" spans="1:26" ht="15.75" thickBot="1" x14ac:dyDescent="0.3">
      <c r="A57" s="28"/>
      <c r="B57" s="1" t="s">
        <v>49</v>
      </c>
      <c r="C57" s="8">
        <v>601510</v>
      </c>
      <c r="D57" s="6">
        <v>27081</v>
      </c>
      <c r="E57" s="3">
        <v>22.211513607326168</v>
      </c>
      <c r="F57" s="8">
        <v>610338</v>
      </c>
      <c r="G57" s="6">
        <v>27359</v>
      </c>
      <c r="H57" s="3">
        <v>22.30849080741255</v>
      </c>
      <c r="I57" s="8">
        <v>1013944.48</v>
      </c>
      <c r="J57" s="6">
        <v>27765</v>
      </c>
      <c r="K57" s="3">
        <v>36.518799927966867</v>
      </c>
      <c r="L57" s="8">
        <v>631924</v>
      </c>
      <c r="M57" s="10">
        <v>28124</v>
      </c>
      <c r="N57" s="4">
        <v>22.469207794054899</v>
      </c>
      <c r="O57" s="4">
        <v>624006</v>
      </c>
      <c r="P57" s="21">
        <v>28375</v>
      </c>
      <c r="Q57" s="4">
        <v>21.99140088105727</v>
      </c>
      <c r="R57" s="8">
        <v>617016</v>
      </c>
      <c r="S57" s="10">
        <v>28974</v>
      </c>
      <c r="T57" s="4">
        <v>21.295506316007454</v>
      </c>
      <c r="U57" s="8">
        <v>684806.41999999993</v>
      </c>
      <c r="V57" s="10">
        <v>29622</v>
      </c>
      <c r="W57" s="4">
        <v>23.118169603672943</v>
      </c>
      <c r="X57" s="8">
        <v>651926.02</v>
      </c>
      <c r="Y57" s="10">
        <v>30284</v>
      </c>
      <c r="Z57" s="4">
        <v>21.527077664773479</v>
      </c>
    </row>
    <row r="58" spans="1:26" ht="15.75" thickBot="1" x14ac:dyDescent="0.3">
      <c r="A58" s="28"/>
      <c r="B58" s="1" t="s">
        <v>50</v>
      </c>
      <c r="C58" s="8">
        <v>61543</v>
      </c>
      <c r="D58" s="6">
        <v>2699</v>
      </c>
      <c r="E58" s="3">
        <v>22.802148944053354</v>
      </c>
      <c r="F58" s="8">
        <v>54866</v>
      </c>
      <c r="G58" s="6">
        <v>2664</v>
      </c>
      <c r="H58" s="3">
        <v>20.595345345345347</v>
      </c>
      <c r="I58" s="8">
        <v>98869</v>
      </c>
      <c r="J58" s="6">
        <v>2662</v>
      </c>
      <c r="K58" s="3">
        <v>37.140871525169047</v>
      </c>
      <c r="L58" s="8">
        <v>52340</v>
      </c>
      <c r="M58" s="10">
        <v>2647</v>
      </c>
      <c r="N58" s="4">
        <v>19.77332829618436</v>
      </c>
      <c r="O58" s="4">
        <v>67602.899999999994</v>
      </c>
      <c r="P58" s="21">
        <v>2688</v>
      </c>
      <c r="Q58" s="4">
        <v>25.14988839285714</v>
      </c>
      <c r="R58" s="8">
        <v>85764</v>
      </c>
      <c r="S58" s="10">
        <v>2754</v>
      </c>
      <c r="T58" s="4">
        <v>31.141612200435731</v>
      </c>
      <c r="U58" s="8">
        <v>50553</v>
      </c>
      <c r="V58" s="10">
        <v>2808</v>
      </c>
      <c r="W58" s="4">
        <v>18.003205128205128</v>
      </c>
      <c r="X58" s="8">
        <v>45358</v>
      </c>
      <c r="Y58" s="10">
        <v>2896</v>
      </c>
      <c r="Z58" s="4">
        <v>15.662292817679559</v>
      </c>
    </row>
    <row r="59" spans="1:26" ht="15.75" thickBot="1" x14ac:dyDescent="0.3">
      <c r="A59" s="28"/>
      <c r="B59" s="1" t="s">
        <v>51</v>
      </c>
      <c r="C59" s="8">
        <v>340654</v>
      </c>
      <c r="D59" s="6">
        <v>16468</v>
      </c>
      <c r="E59" s="3">
        <v>20.685814913772163</v>
      </c>
      <c r="F59" s="8">
        <v>395391</v>
      </c>
      <c r="G59" s="6">
        <v>15956</v>
      </c>
      <c r="H59" s="3">
        <v>24.780082727500627</v>
      </c>
      <c r="I59" s="8">
        <v>650680.97</v>
      </c>
      <c r="J59" s="6">
        <v>15675</v>
      </c>
      <c r="K59" s="3">
        <v>41.510747687400318</v>
      </c>
      <c r="L59" s="8">
        <v>283665.3</v>
      </c>
      <c r="M59" s="10">
        <v>15275</v>
      </c>
      <c r="N59" s="4">
        <v>18.570559738134204</v>
      </c>
      <c r="O59" s="4">
        <v>428491.47</v>
      </c>
      <c r="P59" s="21">
        <v>15062</v>
      </c>
      <c r="Q59" s="4">
        <v>28.448510821935997</v>
      </c>
      <c r="R59" s="8">
        <v>530908.87</v>
      </c>
      <c r="S59" s="10">
        <v>15046</v>
      </c>
      <c r="T59" s="4">
        <v>35.285715140236604</v>
      </c>
      <c r="U59" s="8">
        <v>395038.75</v>
      </c>
      <c r="V59" s="10">
        <v>14926</v>
      </c>
      <c r="W59" s="4">
        <v>26.466484657644379</v>
      </c>
      <c r="X59" s="8">
        <v>370855.92</v>
      </c>
      <c r="Y59" s="10">
        <v>14956</v>
      </c>
      <c r="Z59" s="4">
        <v>24.796464295266112</v>
      </c>
    </row>
    <row r="60" spans="1:26" ht="15.75" thickBot="1" x14ac:dyDescent="0.3">
      <c r="A60" s="28"/>
      <c r="B60" s="1" t="s">
        <v>52</v>
      </c>
      <c r="C60" s="8">
        <v>663397</v>
      </c>
      <c r="D60" s="6">
        <v>18779</v>
      </c>
      <c r="E60" s="3">
        <v>35.326534959263007</v>
      </c>
      <c r="F60" s="8">
        <v>698019</v>
      </c>
      <c r="G60" s="6">
        <v>18650</v>
      </c>
      <c r="H60" s="3">
        <v>37.427292225201072</v>
      </c>
      <c r="I60" s="8">
        <v>1020216.19</v>
      </c>
      <c r="J60" s="6">
        <v>18500</v>
      </c>
      <c r="K60" s="3">
        <v>55.146821081081079</v>
      </c>
      <c r="L60" s="8">
        <v>646561.68000000005</v>
      </c>
      <c r="M60" s="10">
        <v>18555</v>
      </c>
      <c r="N60" s="4">
        <v>34.845684721099438</v>
      </c>
      <c r="O60" s="4">
        <v>573793.37</v>
      </c>
      <c r="P60" s="21">
        <v>18611</v>
      </c>
      <c r="Q60" s="4">
        <v>30.830872602224492</v>
      </c>
      <c r="R60" s="8">
        <v>577449.19999999995</v>
      </c>
      <c r="S60" s="10">
        <v>18744</v>
      </c>
      <c r="T60" s="4">
        <v>30.80714895433205</v>
      </c>
      <c r="U60" s="8">
        <v>636778.85</v>
      </c>
      <c r="V60" s="10">
        <v>19004</v>
      </c>
      <c r="W60" s="4">
        <v>33.507622079562196</v>
      </c>
      <c r="X60" s="8">
        <v>444122.02</v>
      </c>
      <c r="Y60" s="10">
        <v>19110</v>
      </c>
      <c r="Z60" s="4">
        <v>23.240294086865518</v>
      </c>
    </row>
    <row r="61" spans="1:26" ht="15.75" thickBot="1" x14ac:dyDescent="0.3">
      <c r="A61" s="28"/>
      <c r="B61" s="1" t="s">
        <v>53</v>
      </c>
      <c r="C61" s="8">
        <v>1923544.29</v>
      </c>
      <c r="D61" s="6">
        <v>93768</v>
      </c>
      <c r="E61" s="3">
        <v>20.513867097517277</v>
      </c>
      <c r="F61" s="8">
        <v>2104851.5</v>
      </c>
      <c r="G61" s="6">
        <v>94481</v>
      </c>
      <c r="H61" s="3">
        <v>22.278040029212221</v>
      </c>
      <c r="I61" s="8">
        <v>2444454.34</v>
      </c>
      <c r="J61" s="6">
        <v>97200</v>
      </c>
      <c r="K61" s="3">
        <v>25.14870720164609</v>
      </c>
      <c r="L61" s="8">
        <v>1615813.79</v>
      </c>
      <c r="M61" s="10">
        <v>100471</v>
      </c>
      <c r="N61" s="4">
        <v>16.082389843835536</v>
      </c>
      <c r="O61" s="4">
        <v>2231818.2199999997</v>
      </c>
      <c r="P61" s="21">
        <v>102659</v>
      </c>
      <c r="Q61" s="4">
        <v>21.740112605811472</v>
      </c>
      <c r="R61" s="8">
        <v>2317072.96</v>
      </c>
      <c r="S61" s="10">
        <v>104602</v>
      </c>
      <c r="T61" s="4">
        <v>22.151325596068908</v>
      </c>
      <c r="U61" s="8">
        <v>2398106.17</v>
      </c>
      <c r="V61" s="10">
        <v>107243</v>
      </c>
      <c r="W61" s="4">
        <v>22.361423775910783</v>
      </c>
      <c r="X61" s="8">
        <v>2526411.4800000004</v>
      </c>
      <c r="Y61" s="10">
        <v>110168</v>
      </c>
      <c r="Z61" s="4">
        <v>22.932353133396273</v>
      </c>
    </row>
    <row r="62" spans="1:26" ht="15.75" thickBot="1" x14ac:dyDescent="0.3">
      <c r="A62" s="28"/>
      <c r="B62" s="1" t="s">
        <v>54</v>
      </c>
      <c r="C62" s="8">
        <v>81023.86</v>
      </c>
      <c r="D62" s="6">
        <v>2922</v>
      </c>
      <c r="E62" s="3">
        <v>27.728904859685148</v>
      </c>
      <c r="F62" s="8">
        <v>129217.99</v>
      </c>
      <c r="G62" s="6">
        <v>2847</v>
      </c>
      <c r="H62" s="3">
        <v>45.387421847558834</v>
      </c>
      <c r="I62" s="8">
        <v>161886.81</v>
      </c>
      <c r="J62" s="6">
        <v>2820</v>
      </c>
      <c r="K62" s="3">
        <v>57.40667021276596</v>
      </c>
      <c r="L62" s="8">
        <v>176330.7</v>
      </c>
      <c r="M62" s="10">
        <v>2789</v>
      </c>
      <c r="N62" s="4">
        <v>63.223628540695593</v>
      </c>
      <c r="O62" s="4">
        <v>188807.49</v>
      </c>
      <c r="P62" s="21">
        <v>2736</v>
      </c>
      <c r="Q62" s="4">
        <v>69.008585526315784</v>
      </c>
      <c r="R62" s="8">
        <v>210632.63</v>
      </c>
      <c r="S62" s="10">
        <v>2754</v>
      </c>
      <c r="T62" s="4">
        <v>76.482436456063908</v>
      </c>
      <c r="U62" s="8">
        <v>165358.75</v>
      </c>
      <c r="V62" s="10">
        <v>2726</v>
      </c>
      <c r="W62" s="4">
        <v>60.65984959647836</v>
      </c>
      <c r="X62" s="8">
        <v>200366.44</v>
      </c>
      <c r="Y62" s="10">
        <v>2745</v>
      </c>
      <c r="Z62" s="4">
        <v>72.99323861566485</v>
      </c>
    </row>
    <row r="63" spans="1:26" ht="15.75" thickBot="1" x14ac:dyDescent="0.3">
      <c r="A63" s="29"/>
      <c r="B63" s="2" t="s">
        <v>34</v>
      </c>
      <c r="C63" s="9">
        <v>5377952.7800000003</v>
      </c>
      <c r="D63" s="7">
        <v>222394</v>
      </c>
      <c r="E63" s="23">
        <v>24.182094750757667</v>
      </c>
      <c r="F63" s="9">
        <v>5878152.2700000005</v>
      </c>
      <c r="G63" s="7">
        <v>221897</v>
      </c>
      <c r="H63" s="23">
        <v>26.490453994420836</v>
      </c>
      <c r="I63" s="9">
        <v>8178586.0499999998</v>
      </c>
      <c r="J63" s="7">
        <v>224475</v>
      </c>
      <c r="K63" s="23">
        <v>36.434284664216506</v>
      </c>
      <c r="L63" s="9">
        <v>5155203.6800000006</v>
      </c>
      <c r="M63" s="11">
        <v>226997</v>
      </c>
      <c r="N63" s="18">
        <v>22.710448508130067</v>
      </c>
      <c r="O63" s="18">
        <v>5484305.5199999996</v>
      </c>
      <c r="P63" s="22">
        <v>229261</v>
      </c>
      <c r="Q63" s="18">
        <v>23.92166796794919</v>
      </c>
      <c r="R63" s="9">
        <f>+SUM(R55:R62)</f>
        <v>6164150.5599999996</v>
      </c>
      <c r="S63" s="11">
        <f>+SUM(S55:S62)</f>
        <v>232635</v>
      </c>
      <c r="T63" s="18">
        <f>+R63/S63</f>
        <v>26.497090119715434</v>
      </c>
      <c r="U63" s="9">
        <v>6042425.8900000006</v>
      </c>
      <c r="V63" s="11">
        <v>236796</v>
      </c>
      <c r="W63" s="18">
        <v>25.517432262369301</v>
      </c>
      <c r="X63" s="9">
        <v>5570962.0000000009</v>
      </c>
      <c r="Y63" s="11">
        <v>241502</v>
      </c>
      <c r="Z63" s="18">
        <v>23.067974592342924</v>
      </c>
    </row>
    <row r="64" spans="1:26" ht="15.75" thickBot="1" x14ac:dyDescent="0.3">
      <c r="A64" s="27" t="s">
        <v>70</v>
      </c>
      <c r="B64" s="1" t="s">
        <v>55</v>
      </c>
      <c r="C64" s="8">
        <v>44190</v>
      </c>
      <c r="D64" s="6">
        <v>2178</v>
      </c>
      <c r="E64" s="3">
        <v>20.289256198347108</v>
      </c>
      <c r="F64" s="8">
        <v>113721.7</v>
      </c>
      <c r="G64" s="6">
        <v>2065</v>
      </c>
      <c r="H64" s="3">
        <v>55.071041162227601</v>
      </c>
      <c r="I64" s="8">
        <v>94300</v>
      </c>
      <c r="J64" s="6">
        <v>1996</v>
      </c>
      <c r="K64" s="3">
        <v>47.244488977955911</v>
      </c>
      <c r="L64" s="8">
        <v>59300</v>
      </c>
      <c r="M64" s="10">
        <v>1879</v>
      </c>
      <c r="N64" s="4">
        <v>31.559340074507716</v>
      </c>
      <c r="O64" s="4">
        <v>30258</v>
      </c>
      <c r="P64" s="21">
        <v>1812</v>
      </c>
      <c r="Q64" s="4">
        <v>16.698675496688743</v>
      </c>
      <c r="R64" s="8">
        <v>34460</v>
      </c>
      <c r="S64" s="10">
        <v>1708</v>
      </c>
      <c r="T64" s="4">
        <v>20.175644028103044</v>
      </c>
      <c r="U64" s="8">
        <v>37200.75</v>
      </c>
      <c r="V64" s="10">
        <v>1701</v>
      </c>
      <c r="W64" s="4">
        <v>21.869929453262788</v>
      </c>
      <c r="X64" s="8">
        <v>37150.339999999997</v>
      </c>
      <c r="Y64" s="10">
        <v>1735</v>
      </c>
      <c r="Z64" s="4">
        <v>21.41229971181556</v>
      </c>
    </row>
    <row r="65" spans="1:26" ht="15.75" thickBot="1" x14ac:dyDescent="0.3">
      <c r="A65" s="28"/>
      <c r="B65" s="1" t="s">
        <v>56</v>
      </c>
      <c r="C65" s="8">
        <v>342419</v>
      </c>
      <c r="D65" s="6">
        <v>11803</v>
      </c>
      <c r="E65" s="3">
        <v>29.011183597390495</v>
      </c>
      <c r="F65" s="8">
        <v>489822.91</v>
      </c>
      <c r="G65" s="6">
        <v>11976</v>
      </c>
      <c r="H65" s="3">
        <v>40.900376586506347</v>
      </c>
      <c r="I65" s="8">
        <v>979812.03999999992</v>
      </c>
      <c r="J65" s="6">
        <v>12501</v>
      </c>
      <c r="K65" s="3">
        <v>78.378692904567629</v>
      </c>
      <c r="L65" s="8">
        <v>416775.42</v>
      </c>
      <c r="M65" s="10">
        <v>12724</v>
      </c>
      <c r="N65" s="4">
        <v>32.75506287331028</v>
      </c>
      <c r="O65" s="4">
        <v>284903.74</v>
      </c>
      <c r="P65" s="21">
        <v>12881</v>
      </c>
      <c r="Q65" s="4">
        <v>22.118138343296327</v>
      </c>
      <c r="R65" s="8">
        <v>341367.15</v>
      </c>
      <c r="S65" s="10">
        <v>13051</v>
      </c>
      <c r="T65" s="4">
        <v>26.156397977166502</v>
      </c>
      <c r="U65" s="8">
        <v>413911.91000000003</v>
      </c>
      <c r="V65" s="10">
        <v>13830</v>
      </c>
      <c r="W65" s="4">
        <v>29.928554591467826</v>
      </c>
      <c r="X65" s="8">
        <v>411246</v>
      </c>
      <c r="Y65" s="10">
        <v>14821</v>
      </c>
      <c r="Z65" s="4">
        <v>27.747520410228731</v>
      </c>
    </row>
    <row r="66" spans="1:26" ht="15.75" thickBot="1" x14ac:dyDescent="0.3">
      <c r="A66" s="28"/>
      <c r="B66" s="1" t="s">
        <v>57</v>
      </c>
      <c r="C66" s="8">
        <v>185448</v>
      </c>
      <c r="D66" s="6">
        <v>6838</v>
      </c>
      <c r="E66" s="3">
        <v>27.120210587891197</v>
      </c>
      <c r="F66" s="8">
        <v>217812</v>
      </c>
      <c r="G66" s="6">
        <v>6907</v>
      </c>
      <c r="H66" s="3">
        <v>31.534964528738961</v>
      </c>
      <c r="I66" s="8">
        <v>268802</v>
      </c>
      <c r="J66" s="6">
        <v>6973</v>
      </c>
      <c r="K66" s="3">
        <v>38.548974616377457</v>
      </c>
      <c r="L66" s="8">
        <v>123022</v>
      </c>
      <c r="M66" s="10">
        <v>7015</v>
      </c>
      <c r="N66" s="4">
        <v>17.536992159657878</v>
      </c>
      <c r="O66" s="4">
        <v>151908</v>
      </c>
      <c r="P66" s="21">
        <v>7128</v>
      </c>
      <c r="Q66" s="4">
        <v>21.311447811447813</v>
      </c>
      <c r="R66" s="8">
        <v>251252</v>
      </c>
      <c r="S66" s="10">
        <v>7248</v>
      </c>
      <c r="T66" s="4">
        <v>34.665011037527591</v>
      </c>
      <c r="U66" s="8">
        <v>187634</v>
      </c>
      <c r="V66" s="10">
        <v>7370</v>
      </c>
      <c r="W66" s="4">
        <v>25.459158751696066</v>
      </c>
      <c r="X66" s="8">
        <v>192334</v>
      </c>
      <c r="Y66" s="10">
        <v>7726</v>
      </c>
      <c r="Z66" s="4">
        <v>24.89438260419363</v>
      </c>
    </row>
    <row r="67" spans="1:26" ht="15.75" thickBot="1" x14ac:dyDescent="0.3">
      <c r="A67" s="28"/>
      <c r="B67" s="1" t="s">
        <v>58</v>
      </c>
      <c r="C67" s="8">
        <v>99203</v>
      </c>
      <c r="D67" s="6">
        <v>4254</v>
      </c>
      <c r="E67" s="3">
        <v>23.319934179595673</v>
      </c>
      <c r="F67" s="8">
        <v>88172</v>
      </c>
      <c r="G67" s="6">
        <v>4205</v>
      </c>
      <c r="H67" s="3">
        <v>20.968370986920334</v>
      </c>
      <c r="I67" s="8">
        <v>145324</v>
      </c>
      <c r="J67" s="6">
        <v>4139</v>
      </c>
      <c r="K67" s="3">
        <v>35.110896351775793</v>
      </c>
      <c r="L67" s="8">
        <v>112437.82</v>
      </c>
      <c r="M67" s="10">
        <v>4028</v>
      </c>
      <c r="N67" s="4">
        <v>27.914056603773588</v>
      </c>
      <c r="O67" s="4">
        <v>89799.6</v>
      </c>
      <c r="P67" s="21">
        <v>3908</v>
      </c>
      <c r="Q67" s="4">
        <v>22.978403275332653</v>
      </c>
      <c r="R67" s="8">
        <v>85908.87</v>
      </c>
      <c r="S67" s="10">
        <v>3884</v>
      </c>
      <c r="T67" s="4">
        <v>22.11865859938208</v>
      </c>
      <c r="U67" s="8">
        <v>70327.92</v>
      </c>
      <c r="V67" s="10">
        <v>3784</v>
      </c>
      <c r="W67" s="4">
        <v>18.585602536997886</v>
      </c>
      <c r="X67" s="8">
        <v>77698.09</v>
      </c>
      <c r="Y67" s="10">
        <v>3710</v>
      </c>
      <c r="Z67" s="4">
        <v>20.94288140161725</v>
      </c>
    </row>
    <row r="68" spans="1:26" ht="15.75" thickBot="1" x14ac:dyDescent="0.3">
      <c r="A68" s="28"/>
      <c r="B68" s="1" t="s">
        <v>59</v>
      </c>
      <c r="C68" s="8">
        <v>212982</v>
      </c>
      <c r="D68" s="6">
        <v>5108</v>
      </c>
      <c r="E68" s="3">
        <v>41.695771339075961</v>
      </c>
      <c r="F68" s="8">
        <v>143006.46</v>
      </c>
      <c r="G68" s="6">
        <v>4996</v>
      </c>
      <c r="H68" s="3">
        <v>28.624191353082466</v>
      </c>
      <c r="I68" s="8">
        <v>212293.22</v>
      </c>
      <c r="J68" s="6">
        <v>4900</v>
      </c>
      <c r="K68" s="3">
        <v>43.325146938775511</v>
      </c>
      <c r="L68" s="8">
        <v>106702.71</v>
      </c>
      <c r="M68" s="10">
        <v>4790</v>
      </c>
      <c r="N68" s="4">
        <v>22.276139874739041</v>
      </c>
      <c r="O68" s="4">
        <v>102014.60999999999</v>
      </c>
      <c r="P68" s="21">
        <v>4714</v>
      </c>
      <c r="Q68" s="4">
        <v>21.640774289350865</v>
      </c>
      <c r="R68" s="8">
        <v>256561.38</v>
      </c>
      <c r="S68" s="10">
        <v>4626</v>
      </c>
      <c r="T68" s="4">
        <v>55.460739299610893</v>
      </c>
      <c r="U68" s="8">
        <v>142785.75</v>
      </c>
      <c r="V68" s="10">
        <v>4632</v>
      </c>
      <c r="W68" s="4">
        <v>30.825939119170986</v>
      </c>
      <c r="X68" s="8">
        <v>100286.2</v>
      </c>
      <c r="Y68" s="10">
        <v>4782</v>
      </c>
      <c r="Z68" s="4">
        <v>20.971601840234211</v>
      </c>
    </row>
    <row r="69" spans="1:26" ht="15.75" thickBot="1" x14ac:dyDescent="0.3">
      <c r="A69" s="28"/>
      <c r="B69" s="1" t="s">
        <v>60</v>
      </c>
      <c r="C69" s="8">
        <v>974225</v>
      </c>
      <c r="D69" s="6">
        <v>10381</v>
      </c>
      <c r="E69" s="3">
        <v>93.846931894807824</v>
      </c>
      <c r="F69" s="8">
        <v>734192.12</v>
      </c>
      <c r="G69" s="6">
        <v>10554</v>
      </c>
      <c r="H69" s="3">
        <v>69.565294675004736</v>
      </c>
      <c r="I69" s="8">
        <v>1379340.12</v>
      </c>
      <c r="J69" s="6">
        <v>10747</v>
      </c>
      <c r="K69" s="3">
        <v>128.34652647250397</v>
      </c>
      <c r="L69" s="8">
        <v>581984.85</v>
      </c>
      <c r="M69" s="10">
        <v>10903</v>
      </c>
      <c r="N69" s="4">
        <v>53.378414197927171</v>
      </c>
      <c r="O69" s="4">
        <v>665866.96</v>
      </c>
      <c r="P69" s="21">
        <v>11047</v>
      </c>
      <c r="Q69" s="4">
        <v>60.275817869104728</v>
      </c>
      <c r="R69" s="8">
        <v>754373.4</v>
      </c>
      <c r="S69" s="10">
        <v>11418</v>
      </c>
      <c r="T69" s="4">
        <v>66.068786127167627</v>
      </c>
      <c r="U69" s="8">
        <v>483177.63</v>
      </c>
      <c r="V69" s="10">
        <v>11558</v>
      </c>
      <c r="W69" s="4">
        <v>41.804605468074058</v>
      </c>
      <c r="X69" s="8">
        <v>830620.91999999993</v>
      </c>
      <c r="Y69" s="10">
        <v>11824</v>
      </c>
      <c r="Z69" s="4">
        <v>70.248724627875504</v>
      </c>
    </row>
    <row r="70" spans="1:26" ht="15.75" thickBot="1" x14ac:dyDescent="0.3">
      <c r="A70" s="29"/>
      <c r="B70" s="2" t="s">
        <v>34</v>
      </c>
      <c r="C70" s="9">
        <v>1858467</v>
      </c>
      <c r="D70" s="7">
        <v>40562</v>
      </c>
      <c r="E70" s="23">
        <v>45.817933040777085</v>
      </c>
      <c r="F70" s="9">
        <v>1786727.19</v>
      </c>
      <c r="G70" s="7">
        <v>40703</v>
      </c>
      <c r="H70" s="23">
        <v>43.896695329582585</v>
      </c>
      <c r="I70" s="9">
        <v>3079871.38</v>
      </c>
      <c r="J70" s="7">
        <v>41256</v>
      </c>
      <c r="K70" s="23">
        <v>74.652690032964898</v>
      </c>
      <c r="L70" s="9">
        <v>1400222.7999999998</v>
      </c>
      <c r="M70" s="11">
        <v>41339</v>
      </c>
      <c r="N70" s="18">
        <v>33.871714361740722</v>
      </c>
      <c r="O70" s="18">
        <v>1324750.9099999999</v>
      </c>
      <c r="P70" s="22">
        <v>41490</v>
      </c>
      <c r="Q70" s="18">
        <v>31.929402506628101</v>
      </c>
      <c r="R70" s="9">
        <f>+SUM(R64:R69)</f>
        <v>1723922.8</v>
      </c>
      <c r="S70" s="11">
        <f>+SUM(S64:S69)</f>
        <v>41935</v>
      </c>
      <c r="T70" s="18">
        <f>+R70/S70</f>
        <v>41.109402646953619</v>
      </c>
      <c r="U70" s="9">
        <v>1335037.96</v>
      </c>
      <c r="V70" s="11">
        <v>42875</v>
      </c>
      <c r="W70" s="18">
        <v>31.137911603498541</v>
      </c>
      <c r="X70" s="9">
        <v>1649335.5499999998</v>
      </c>
      <c r="Y70" s="11">
        <v>44598</v>
      </c>
      <c r="Z70" s="18">
        <v>36.982276111036363</v>
      </c>
    </row>
    <row r="71" spans="1:26" ht="15.75" thickBot="1" x14ac:dyDescent="0.3">
      <c r="A71" s="13" t="s">
        <v>71</v>
      </c>
      <c r="B71" s="13"/>
      <c r="C71" s="9">
        <v>12560521.35</v>
      </c>
      <c r="D71" s="7">
        <v>460760</v>
      </c>
      <c r="E71" s="23">
        <v>27.26044220418439</v>
      </c>
      <c r="F71" s="9">
        <v>13788479.729999999</v>
      </c>
      <c r="G71" s="7">
        <v>453196</v>
      </c>
      <c r="H71" s="23">
        <v>30.424981089859571</v>
      </c>
      <c r="I71" s="9">
        <v>20349858.080000009</v>
      </c>
      <c r="J71" s="7">
        <v>450917</v>
      </c>
      <c r="K71" s="23">
        <v>45.129942051419683</v>
      </c>
      <c r="L71" s="9">
        <v>11700085.190000003</v>
      </c>
      <c r="M71" s="11">
        <v>448223</v>
      </c>
      <c r="N71" s="18">
        <v>26.103268216936666</v>
      </c>
      <c r="O71" s="18">
        <v>10949870.289999999</v>
      </c>
      <c r="P71" s="22">
        <v>446327</v>
      </c>
      <c r="Q71" s="18">
        <v>24.533291264028389</v>
      </c>
      <c r="R71" s="9">
        <v>13000237.550000001</v>
      </c>
      <c r="S71" s="11">
        <v>446920</v>
      </c>
      <c r="T71" s="18">
        <v>29.088511478564399</v>
      </c>
      <c r="U71" s="9">
        <v>12634113.500000002</v>
      </c>
      <c r="V71" s="11">
        <v>449223</v>
      </c>
      <c r="W71" s="18">
        <v>28.124369188576726</v>
      </c>
      <c r="X71" s="9">
        <v>13686143.620000001</v>
      </c>
      <c r="Y71" s="11">
        <v>454268</v>
      </c>
      <c r="Z71" s="18">
        <v>30.127906037845502</v>
      </c>
    </row>
    <row r="72" spans="1:26" x14ac:dyDescent="0.25">
      <c r="R72" s="17"/>
    </row>
  </sheetData>
  <mergeCells count="12">
    <mergeCell ref="U5:W5"/>
    <mergeCell ref="X5:Z5"/>
    <mergeCell ref="A42:A54"/>
    <mergeCell ref="A55:A63"/>
    <mergeCell ref="A64:A70"/>
    <mergeCell ref="R5:T5"/>
    <mergeCell ref="C5:E5"/>
    <mergeCell ref="F5:H5"/>
    <mergeCell ref="I5:K5"/>
    <mergeCell ref="L5:N5"/>
    <mergeCell ref="A7:A41"/>
    <mergeCell ref="O5:Q5"/>
  </mergeCell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49875867A94D24C97D3673D8ECB2620" ma:contentTypeVersion="14" ma:contentTypeDescription="Kurkite naują dokumentą." ma:contentTypeScope="" ma:versionID="9e14f0c30e5f61a7bfea82f7976577d2">
  <xsd:schema xmlns:xsd="http://www.w3.org/2001/XMLSchema" xmlns:xs="http://www.w3.org/2001/XMLSchema" xmlns:p="http://schemas.microsoft.com/office/2006/metadata/properties" xmlns:ns3="441e4d8e-a8ab-46be-9694-e40af28e9c61" xmlns:ns4="bd2a18c2-06d4-44cd-af38-3237b532008a" targetNamespace="http://schemas.microsoft.com/office/2006/metadata/properties" ma:root="true" ma:fieldsID="ba9dc5b7e2643927416aedf3b4bb4626" ns3:_="" ns4:_="">
    <xsd:import namespace="441e4d8e-a8ab-46be-9694-e40af28e9c61"/>
    <xsd:import namespace="bd2a18c2-06d4-44cd-af38-3237b53200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e4d8e-a8ab-46be-9694-e40af28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a18c2-06d4-44cd-af38-3237b532008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6B8161-17C7-46C6-8556-847E4530E9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e4d8e-a8ab-46be-9694-e40af28e9c61"/>
    <ds:schemaRef ds:uri="bd2a18c2-06d4-44cd-af38-3237b53200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423D95-19B0-4253-A2C7-42503665AB4E}">
  <ds:schemaRefs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441e4d8e-a8ab-46be-9694-e40af28e9c61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bd2a18c2-06d4-44cd-af38-3237b532008a"/>
  </ds:schemaRefs>
</ds:datastoreItem>
</file>

<file path=customXml/itemProps3.xml><?xml version="1.0" encoding="utf-8"?>
<ds:datastoreItem xmlns:ds="http://schemas.openxmlformats.org/officeDocument/2006/customXml" ds:itemID="{66768A10-9B53-44CA-8AE9-EE8B11FB87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Usovaitė</dc:creator>
  <cp:lastModifiedBy>Marija Usovaitė</cp:lastModifiedBy>
  <dcterms:created xsi:type="dcterms:W3CDTF">2019-05-27T12:31:05Z</dcterms:created>
  <dcterms:modified xsi:type="dcterms:W3CDTF">2023-05-23T13:38:55Z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0x010100149875867A94D24C97D3673D8ECB2620</vt:lpwstr>
  </property>
</Properties>
</file>